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Privat\Mollemand\Ulkløb\"/>
    </mc:Choice>
  </mc:AlternateContent>
  <xr:revisionPtr revIDLastSave="0" documentId="13_ncr:1_{EDC2CC3A-53CE-4DA1-BA23-ABF00A72902E}" xr6:coauthVersionLast="37" xr6:coauthVersionMax="37" xr10:uidLastSave="{00000000-0000-0000-0000-000000000000}"/>
  <bookViews>
    <workbookView xWindow="0" yWindow="0" windowWidth="23040" windowHeight="9000" activeTab="1" xr2:uid="{00000000-000D-0000-FFFF-FFFF00000000}"/>
  </bookViews>
  <sheets>
    <sheet name="Servering" sheetId="17" r:id="rId1"/>
    <sheet name="Øl menu" sheetId="5" r:id="rId2"/>
    <sheet name="1-5" sheetId="7" r:id="rId3"/>
    <sheet name="6-9" sheetId="11" r:id="rId4"/>
    <sheet name="10-13" sheetId="12" r:id="rId5"/>
    <sheet name="14-17" sheetId="13" r:id="rId6"/>
    <sheet name="18-20" sheetId="14" r:id="rId7"/>
    <sheet name="2" sheetId="15" r:id="rId8"/>
    <sheet name="Ekstra" sheetId="16" r:id="rId9"/>
  </sheets>
  <definedNames>
    <definedName name="_xlnm._FilterDatabase" localSheetId="4" hidden="1">'10-13'!$B$1:$M$35</definedName>
    <definedName name="_xlnm._FilterDatabase" localSheetId="5" hidden="1">'14-17'!$B$1:$M$35</definedName>
    <definedName name="_xlnm._FilterDatabase" localSheetId="2" hidden="1">'1-5'!$B$1:$M$35</definedName>
    <definedName name="_xlnm._FilterDatabase" localSheetId="6" hidden="1">'18-20'!$B$1:$M$35</definedName>
    <definedName name="_xlnm._FilterDatabase" localSheetId="7" hidden="1">'2'!$B$1:$M$35</definedName>
    <definedName name="_xlnm._FilterDatabase" localSheetId="3" hidden="1">'6-9'!$B$1:$M$35</definedName>
    <definedName name="_xlnm._FilterDatabase" localSheetId="8" hidden="1">Ekstra!$B$1:$M$35</definedName>
    <definedName name="_xlnm._FilterDatabase" localSheetId="0" hidden="1">Servering!$A$1:$E$53</definedName>
    <definedName name="_xlnm._FilterDatabase" localSheetId="1" hidden="1">'Øl menu'!$A$1:$E$42</definedName>
    <definedName name="_xlnm.Print_Area" localSheetId="4">'10-13'!$A$1:$K$23</definedName>
    <definedName name="_xlnm.Print_Area" localSheetId="5">'14-17'!$A$1:$K$23</definedName>
    <definedName name="_xlnm.Print_Area" localSheetId="2">'1-5'!$A$1:$K$23</definedName>
    <definedName name="_xlnm.Print_Area" localSheetId="6">'18-20'!$A$1:$K$23</definedName>
    <definedName name="_xlnm.Print_Area" localSheetId="7">'2'!$A$1:$K$23</definedName>
    <definedName name="_xlnm.Print_Area" localSheetId="3">'6-9'!$A$1:$K$23</definedName>
    <definedName name="_xlnm.Print_Area" localSheetId="8">Ekstra!$A$1:$K$23</definedName>
    <definedName name="_xlnm.Print_Area" localSheetId="0">Servering!$A$1:$E$54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7" i="5" l="1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H49" i="5"/>
  <c r="I49" i="5"/>
  <c r="J49" i="5"/>
  <c r="K49" i="5"/>
  <c r="L49" i="5"/>
  <c r="M49" i="5"/>
  <c r="G49" i="5"/>
  <c r="H48" i="5"/>
  <c r="I48" i="5"/>
  <c r="J48" i="5"/>
  <c r="K48" i="5"/>
  <c r="L48" i="5"/>
  <c r="M48" i="5"/>
  <c r="G48" i="5"/>
  <c r="H47" i="5"/>
  <c r="I47" i="5"/>
  <c r="J47" i="5"/>
  <c r="K47" i="5"/>
  <c r="L47" i="5"/>
  <c r="M47" i="5"/>
  <c r="G47" i="5"/>
</calcChain>
</file>

<file path=xl/sharedStrings.xml><?xml version="1.0" encoding="utf-8"?>
<sst xmlns="http://schemas.openxmlformats.org/spreadsheetml/2006/main" count="1234" uniqueCount="187">
  <si>
    <t>Bryggeri</t>
  </si>
  <si>
    <t>Michael</t>
  </si>
  <si>
    <t>Morten</t>
  </si>
  <si>
    <t>Henrik</t>
  </si>
  <si>
    <t>Ole</t>
  </si>
  <si>
    <t>Jesper</t>
  </si>
  <si>
    <t>Sonni</t>
  </si>
  <si>
    <t>Type</t>
  </si>
  <si>
    <t>Mads</t>
  </si>
  <si>
    <t>Mikkeller</t>
  </si>
  <si>
    <t>Grand Cru</t>
  </si>
  <si>
    <t>IPA</t>
  </si>
  <si>
    <t>Mystic</t>
  </si>
  <si>
    <t>Omnipollo</t>
  </si>
  <si>
    <t>Saison</t>
  </si>
  <si>
    <t>Stout</t>
  </si>
  <si>
    <t>The Bruery</t>
  </si>
  <si>
    <t>AleSmith Brewing Company</t>
  </si>
  <si>
    <t>Bomb!</t>
  </si>
  <si>
    <t>Prairie Artisan Ales</t>
  </si>
  <si>
    <t>Rodenbach Caractère Rouge (2013)</t>
  </si>
  <si>
    <t>Brouwerij Rodenbach</t>
  </si>
  <si>
    <t>Barrel Aged Turbo Shandy Citrus Ale</t>
  </si>
  <si>
    <t>Hoppin' Frog Brewery</t>
  </si>
  <si>
    <t>Forêt Noire</t>
  </si>
  <si>
    <t>Brasserie Trois Dames</t>
  </si>
  <si>
    <t>Sex and Candy</t>
  </si>
  <si>
    <t>18th Street Brewery</t>
  </si>
  <si>
    <t>Tequila Barrel-Aged Turbo Shandy Citrus Ale</t>
  </si>
  <si>
    <t>Fruit Beer</t>
  </si>
  <si>
    <t>Sourley Wine</t>
  </si>
  <si>
    <t>Brekeriet Beer AB</t>
  </si>
  <si>
    <t>Putins</t>
  </si>
  <si>
    <t>Ugly Duck Brewing Co.</t>
  </si>
  <si>
    <t>Foeder Cerise</t>
  </si>
  <si>
    <t>American Solera</t>
  </si>
  <si>
    <t>Prairie Paradise</t>
  </si>
  <si>
    <t>The Null</t>
  </si>
  <si>
    <t>Imperial Mexican Biscotti Cake Break</t>
  </si>
  <si>
    <t>Evil Twin Brewing</t>
  </si>
  <si>
    <t>Gueuzerie Tilquin</t>
  </si>
  <si>
    <t>Deconstructed Bomb! Coffee</t>
  </si>
  <si>
    <t>Deconstructed Bomb! Cacao Nibs</t>
  </si>
  <si>
    <t>Deconstructed Bomb! Chili Peppers</t>
  </si>
  <si>
    <t>Nelson Sauvin Brut Champagne Barrels!</t>
  </si>
  <si>
    <t>Vulgar Display of Flower</t>
  </si>
  <si>
    <t>Equilibrium Brewery</t>
  </si>
  <si>
    <t>Fluctuation</t>
  </si>
  <si>
    <t>Share This: OC</t>
  </si>
  <si>
    <t>Coco Chango</t>
  </si>
  <si>
    <t>Basqueland Brewing</t>
  </si>
  <si>
    <t>Porter - Imperial / Double</t>
  </si>
  <si>
    <t>The Red Hetman</t>
  </si>
  <si>
    <t>Amager Bryghus</t>
  </si>
  <si>
    <t>Porter - Baltic</t>
  </si>
  <si>
    <t>A Moment In Time</t>
  </si>
  <si>
    <t>Vonseitz Theoreticales</t>
  </si>
  <si>
    <t>Rooting Around – Summer</t>
  </si>
  <si>
    <t>The Wild Beer Co</t>
  </si>
  <si>
    <t>Marshal Zhukov's (2017)</t>
  </si>
  <si>
    <t>Cigar City Brewing</t>
  </si>
  <si>
    <t>So Happens It's Tuesday (2017)</t>
  </si>
  <si>
    <t>Blu Violent Medieval Blueberry Ale</t>
  </si>
  <si>
    <t>Planet Urf!</t>
  </si>
  <si>
    <t>Mikkeller Brewing San Diego</t>
  </si>
  <si>
    <t>Nelson the Greeter</t>
  </si>
  <si>
    <t>Port Brewing Company</t>
  </si>
  <si>
    <t>Freddie Murkury</t>
  </si>
  <si>
    <t>MurpHill 2017 Ed.</t>
  </si>
  <si>
    <t>Baltic Pirate Porter</t>
  </si>
  <si>
    <t>Midnight Bramble</t>
  </si>
  <si>
    <t>Cascade Brewing Company (USA)</t>
  </si>
  <si>
    <t>Antik</t>
  </si>
  <si>
    <t>Jackie O's Brewery</t>
  </si>
  <si>
    <t>Bière De Zinfandel</t>
  </si>
  <si>
    <t>Illegal Business</t>
  </si>
  <si>
    <t>Spike Brewery</t>
  </si>
  <si>
    <t>Sexual Fluctuation</t>
  </si>
  <si>
    <t>Rooting Around – Winter</t>
  </si>
  <si>
    <t>Guru of the Dark: Chocolate Imperial Schwarzbier</t>
  </si>
  <si>
    <t>Schwarzbier</t>
  </si>
  <si>
    <t>Gimbagagompa (2018)</t>
  </si>
  <si>
    <t>Howdy - Vild</t>
  </si>
  <si>
    <t>Zaharra - Vild</t>
  </si>
  <si>
    <t>Nick Z - Vild</t>
  </si>
  <si>
    <t>Deconstructed Bomb! Vanilla (2018)</t>
  </si>
  <si>
    <t>Birthday Bomb! (2018)</t>
  </si>
  <si>
    <t>Symbiosis</t>
  </si>
  <si>
    <t>Alefarm Brewing</t>
  </si>
  <si>
    <t>Suspicious Treats</t>
  </si>
  <si>
    <t>The Veil Brewing Co.</t>
  </si>
  <si>
    <t>Hop Wave 2</t>
  </si>
  <si>
    <t>Borderline Ethereal</t>
  </si>
  <si>
    <t>That’s A Paddlin’</t>
  </si>
  <si>
    <t>Fruity Flow</t>
  </si>
  <si>
    <t>Mikkeller Brewing NYC</t>
  </si>
  <si>
    <t>Even More Waves</t>
  </si>
  <si>
    <t>Øl</t>
  </si>
  <si>
    <t>6.8</t>
  </si>
  <si>
    <t>7.5</t>
  </si>
  <si>
    <t>5.5</t>
  </si>
  <si>
    <t>9.2</t>
  </si>
  <si>
    <t>10.5</t>
  </si>
  <si>
    <t>7.7</t>
  </si>
  <si>
    <t>11.8</t>
  </si>
  <si>
    <t>8.1</t>
  </si>
  <si>
    <t>9.5</t>
  </si>
  <si>
    <t>11.2</t>
  </si>
  <si>
    <t>14.6</t>
  </si>
  <si>
    <t>6.6</t>
  </si>
  <si>
    <t>6.3</t>
  </si>
  <si>
    <t>4.6</t>
  </si>
  <si>
    <t>8.5</t>
  </si>
  <si>
    <t>5.4</t>
  </si>
  <si>
    <t>RB</t>
  </si>
  <si>
    <t>87/82</t>
  </si>
  <si>
    <t>IPA - Session</t>
  </si>
  <si>
    <t>92/97</t>
  </si>
  <si>
    <t>Belgian Strong Ale</t>
  </si>
  <si>
    <t>100/98</t>
  </si>
  <si>
    <t>96/90</t>
  </si>
  <si>
    <t>Sour / Wild Ale</t>
  </si>
  <si>
    <t>90/56</t>
  </si>
  <si>
    <t>100/99</t>
  </si>
  <si>
    <t>99/93</t>
  </si>
  <si>
    <t>Sour Red / Brown</t>
  </si>
  <si>
    <t>96/83</t>
  </si>
  <si>
    <t>83/44</t>
  </si>
  <si>
    <t>78/39</t>
  </si>
  <si>
    <t>81/41</t>
  </si>
  <si>
    <t>Stout - Imperial</t>
  </si>
  <si>
    <t>100/97</t>
  </si>
  <si>
    <t>IPA - Double</t>
  </si>
  <si>
    <t>98/95</t>
  </si>
  <si>
    <t>99/97</t>
  </si>
  <si>
    <t>98/94</t>
  </si>
  <si>
    <t>100/95</t>
  </si>
  <si>
    <t>Oude Pinot Noir à L'Ancienne</t>
  </si>
  <si>
    <t>Oude Pinot Gris à L'Ancienne</t>
  </si>
  <si>
    <t>Oude Groseille Rouge</t>
  </si>
  <si>
    <t>98/79</t>
  </si>
  <si>
    <t>Lambic - Fruited</t>
  </si>
  <si>
    <t>Radler / Shandy</t>
  </si>
  <si>
    <t>97/90</t>
  </si>
  <si>
    <t>Spice / Herb / Vegetable</t>
  </si>
  <si>
    <t>Abbey Quadrupel / Abt</t>
  </si>
  <si>
    <t>99/92</t>
  </si>
  <si>
    <t>90/86</t>
  </si>
  <si>
    <t>99/87</t>
  </si>
  <si>
    <t>97/72</t>
  </si>
  <si>
    <t>99/94</t>
  </si>
  <si>
    <t>95/78</t>
  </si>
  <si>
    <t>99/86</t>
  </si>
  <si>
    <t xml:space="preserve"> </t>
  </si>
  <si>
    <t>Mikkeller/Crooked Moon</t>
  </si>
  <si>
    <t>Berliner Weisse</t>
  </si>
  <si>
    <t>Vintage (2013)</t>
  </si>
  <si>
    <t>Rodenbach</t>
  </si>
  <si>
    <t>8.3</t>
  </si>
  <si>
    <t>3.7</t>
  </si>
  <si>
    <t>82/41</t>
  </si>
  <si>
    <t>99/98</t>
  </si>
  <si>
    <t>94/76</t>
  </si>
  <si>
    <t>Alk.</t>
  </si>
  <si>
    <t>Oregon - Hazy IIPA with Strawberry</t>
  </si>
  <si>
    <t xml:space="preserve">Oregon - Hazy IIPA Tangerine </t>
  </si>
  <si>
    <t xml:space="preserve">Oregon - Flat White Blueberry </t>
  </si>
  <si>
    <t>Oregon - Flat White Sweet Cherry</t>
  </si>
  <si>
    <t>Oregon - Hazy IIPA with Raspberry</t>
  </si>
  <si>
    <t xml:space="preserve">Oregon - Ich Bin B…. Raspberry &amp; Coffee </t>
  </si>
  <si>
    <t>Oregon - Ich Bin B…. Strawberry &amp; Coffee</t>
  </si>
  <si>
    <t>5.2</t>
  </si>
  <si>
    <t>Big, Bold &amp; Beautiful</t>
  </si>
  <si>
    <t>Barley Wine</t>
  </si>
  <si>
    <t>97/91</t>
  </si>
  <si>
    <t>Nr.</t>
  </si>
  <si>
    <t>Velkomst</t>
  </si>
  <si>
    <t>Mad</t>
  </si>
  <si>
    <t>Dessert</t>
  </si>
  <si>
    <t>Sæt</t>
  </si>
  <si>
    <t>Ewil Twin Brewing</t>
  </si>
  <si>
    <t>Mexican Cake</t>
  </si>
  <si>
    <t>Westbrook</t>
  </si>
  <si>
    <t>Middel:</t>
  </si>
  <si>
    <t>Minimum</t>
  </si>
  <si>
    <t>Maximum: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</si>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</sst>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&quot;-&quot;?_);_(@_)"/>
    <numFmt numFmtId="165" formatCode="0.0"/>
  </numFmts>
  <fonts count="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0" fontId="2" fillId="0" borderId="1" xfId="0" applyFont="1" applyFill="1" applyBorder="1"/>
    <xf numFmtId="165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165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Fill="1" applyBorder="1" applyAlignment="1"/>
    <xf numFmtId="0" fontId="0" fillId="0" borderId="1" xfId="0" applyFont="1" applyFill="1" applyBorder="1"/>
    <xf numFmtId="165" fontId="2" fillId="0" borderId="1" xfId="0" applyNumberFormat="1" applyFont="1" applyBorder="1"/>
    <xf numFmtId="165" fontId="2" fillId="0" borderId="1" xfId="0" applyNumberFormat="1" applyFont="1" applyFill="1" applyBorder="1"/>
    <xf numFmtId="49" fontId="0" fillId="0" borderId="1" xfId="0" applyNumberFormat="1" applyBorder="1"/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65" fontId="1" fillId="2" borderId="1" xfId="0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/>
    <xf numFmtId="1" fontId="0" fillId="0" borderId="1" xfId="0" applyNumberFormat="1" applyBorder="1" applyAlignment="1"/>
    <xf numFmtId="0" fontId="2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textRotation="90"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165" fontId="3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tebeer.com/beerstyles/sour---wild-ale/52/" TargetMode="External"/><Relationship Id="rId13" Type="http://schemas.openxmlformats.org/officeDocument/2006/relationships/hyperlink" Target="https://www.ratebeer.com/beerstyles/stout---imperial/24/" TargetMode="External"/><Relationship Id="rId18" Type="http://schemas.openxmlformats.org/officeDocument/2006/relationships/hyperlink" Target="https://www.ratebeer.com/beerstyles/stout---imperial/24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ratebeer.com/beerstyles/porter---imperial---double/113/" TargetMode="External"/><Relationship Id="rId21" Type="http://schemas.openxmlformats.org/officeDocument/2006/relationships/hyperlink" Target="https://www.ratebeer.com/beerstyles/stout---imperial/24/" TargetMode="External"/><Relationship Id="rId7" Type="http://schemas.openxmlformats.org/officeDocument/2006/relationships/hyperlink" Target="https://www.ratebeer.com/beerstyles/sour---wild-ale/52/" TargetMode="External"/><Relationship Id="rId12" Type="http://schemas.openxmlformats.org/officeDocument/2006/relationships/hyperlink" Target="https://www.ratebeer.com/beerstyles/radler---shandy/122/" TargetMode="External"/><Relationship Id="rId17" Type="http://schemas.openxmlformats.org/officeDocument/2006/relationships/hyperlink" Target="https://www.ratebeer.com/beerstyles/stout---imperial/24/" TargetMode="External"/><Relationship Id="rId25" Type="http://schemas.openxmlformats.org/officeDocument/2006/relationships/hyperlink" Target="https://www.ratebeer.com/beerstyles/sour-red---brown/118/" TargetMode="External"/><Relationship Id="rId2" Type="http://schemas.openxmlformats.org/officeDocument/2006/relationships/hyperlink" Target="https://www.ratebeer.com/beerstyles/sour---wild-ale/52/" TargetMode="External"/><Relationship Id="rId16" Type="http://schemas.openxmlformats.org/officeDocument/2006/relationships/hyperlink" Target="https://www.ratebeer.com/beerstyles/stout---imperial/24/" TargetMode="External"/><Relationship Id="rId20" Type="http://schemas.openxmlformats.org/officeDocument/2006/relationships/hyperlink" Target="https://www.ratebeer.com/beerstyles/stout---imperial/24/" TargetMode="External"/><Relationship Id="rId1" Type="http://schemas.openxmlformats.org/officeDocument/2006/relationships/hyperlink" Target="https://www.ratebeer.com/beerstyles/sour---wild-ale/52/" TargetMode="External"/><Relationship Id="rId6" Type="http://schemas.openxmlformats.org/officeDocument/2006/relationships/hyperlink" Target="https://www.ratebeer.com/beerstyles/sour---wild-ale/52/" TargetMode="External"/><Relationship Id="rId11" Type="http://schemas.openxmlformats.org/officeDocument/2006/relationships/hyperlink" Target="https://www.ratebeer.com/beerstyles/radler---shandy/122/" TargetMode="External"/><Relationship Id="rId24" Type="http://schemas.openxmlformats.org/officeDocument/2006/relationships/hyperlink" Target="https://www.ratebeer.com/beerstyles/sour-red---brown/118/" TargetMode="External"/><Relationship Id="rId5" Type="http://schemas.openxmlformats.org/officeDocument/2006/relationships/hyperlink" Target="https://www.ratebeer.com/beerstyles/sour---wild-ale/52/" TargetMode="External"/><Relationship Id="rId15" Type="http://schemas.openxmlformats.org/officeDocument/2006/relationships/hyperlink" Target="https://www.ratebeer.com/beerstyles/stout---imperial/24/" TargetMode="External"/><Relationship Id="rId23" Type="http://schemas.openxmlformats.org/officeDocument/2006/relationships/hyperlink" Target="https://www.ratebeer.com/beerstyles/sour-red---brown/118/" TargetMode="External"/><Relationship Id="rId10" Type="http://schemas.openxmlformats.org/officeDocument/2006/relationships/hyperlink" Target="https://www.ratebeer.com/beerstyles/sour---wild-ale/52/" TargetMode="External"/><Relationship Id="rId19" Type="http://schemas.openxmlformats.org/officeDocument/2006/relationships/hyperlink" Target="https://www.ratebeer.com/beerstyles/stout---imperial/24/" TargetMode="External"/><Relationship Id="rId4" Type="http://schemas.openxmlformats.org/officeDocument/2006/relationships/hyperlink" Target="https://www.ratebeer.com/beerstyles/sour-red---brown/118/" TargetMode="External"/><Relationship Id="rId9" Type="http://schemas.openxmlformats.org/officeDocument/2006/relationships/hyperlink" Target="https://www.ratebeer.com/beerstyles/sour-red---brown/118/" TargetMode="External"/><Relationship Id="rId14" Type="http://schemas.openxmlformats.org/officeDocument/2006/relationships/hyperlink" Target="https://www.ratebeer.com/beerstyles/stout---imperial/24/" TargetMode="External"/><Relationship Id="rId22" Type="http://schemas.openxmlformats.org/officeDocument/2006/relationships/hyperlink" Target="https://www.ratebeer.com/beerstyles/sour---wild-ale/5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tebeer.com/beerstyles/radler---shandy/122/" TargetMode="External"/><Relationship Id="rId13" Type="http://schemas.openxmlformats.org/officeDocument/2006/relationships/hyperlink" Target="https://www.ratebeer.com/beerstyles/stout---imperial/24/" TargetMode="External"/><Relationship Id="rId18" Type="http://schemas.openxmlformats.org/officeDocument/2006/relationships/hyperlink" Target="https://www.ratebeer.com/beerstyles/stout---imperial/24/" TargetMode="External"/><Relationship Id="rId3" Type="http://schemas.openxmlformats.org/officeDocument/2006/relationships/hyperlink" Target="https://www.ratebeer.com/beerstyles/porter---imperial---double/113/" TargetMode="External"/><Relationship Id="rId7" Type="http://schemas.openxmlformats.org/officeDocument/2006/relationships/hyperlink" Target="https://www.ratebeer.com/beerstyles/sour---wild-ale/52/" TargetMode="External"/><Relationship Id="rId12" Type="http://schemas.openxmlformats.org/officeDocument/2006/relationships/hyperlink" Target="https://www.ratebeer.com/beerstyles/stout---imperial/24/" TargetMode="External"/><Relationship Id="rId17" Type="http://schemas.openxmlformats.org/officeDocument/2006/relationships/hyperlink" Target="https://www.ratebeer.com/beerstyles/stout---imperial/24/" TargetMode="External"/><Relationship Id="rId2" Type="http://schemas.openxmlformats.org/officeDocument/2006/relationships/hyperlink" Target="https://www.ratebeer.com/beerstyles/sour---wild-ale/52/" TargetMode="External"/><Relationship Id="rId16" Type="http://schemas.openxmlformats.org/officeDocument/2006/relationships/hyperlink" Target="https://www.ratebeer.com/beerstyles/stout---imperial/24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www.ratebeer.com/beerstyles/sour---wild-ale/52/" TargetMode="External"/><Relationship Id="rId6" Type="http://schemas.openxmlformats.org/officeDocument/2006/relationships/hyperlink" Target="https://www.ratebeer.com/beerstyles/sour---wild-ale/52/" TargetMode="External"/><Relationship Id="rId11" Type="http://schemas.openxmlformats.org/officeDocument/2006/relationships/hyperlink" Target="https://www.ratebeer.com/beerstyles/stout---imperial/24/" TargetMode="External"/><Relationship Id="rId5" Type="http://schemas.openxmlformats.org/officeDocument/2006/relationships/hyperlink" Target="https://www.ratebeer.com/beerstyles/sour---wild-ale/52/" TargetMode="External"/><Relationship Id="rId15" Type="http://schemas.openxmlformats.org/officeDocument/2006/relationships/hyperlink" Target="https://www.ratebeer.com/beerstyles/stout---imperial/24/" TargetMode="External"/><Relationship Id="rId10" Type="http://schemas.openxmlformats.org/officeDocument/2006/relationships/hyperlink" Target="https://www.ratebeer.com/beerstyles/stout---imperial/24/" TargetMode="External"/><Relationship Id="rId19" Type="http://schemas.openxmlformats.org/officeDocument/2006/relationships/hyperlink" Target="https://www.ratebeer.com/beerstyles/sour-red---brown/118/" TargetMode="External"/><Relationship Id="rId4" Type="http://schemas.openxmlformats.org/officeDocument/2006/relationships/hyperlink" Target="https://www.ratebeer.com/beerstyles/sour-red---brown/118/" TargetMode="External"/><Relationship Id="rId9" Type="http://schemas.openxmlformats.org/officeDocument/2006/relationships/hyperlink" Target="https://www.ratebeer.com/beerstyles/radler---shandy/122/" TargetMode="External"/><Relationship Id="rId14" Type="http://schemas.openxmlformats.org/officeDocument/2006/relationships/hyperlink" Target="https://www.ratebeer.com/beerstyles/stout---imperial/24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tebeer.com/beerstyles/sour-red---brown/118/" TargetMode="External"/><Relationship Id="rId2" Type="http://schemas.openxmlformats.org/officeDocument/2006/relationships/hyperlink" Target="https://www.ratebeer.com/beerstyles/sour-red---brown/118/" TargetMode="External"/><Relationship Id="rId1" Type="http://schemas.openxmlformats.org/officeDocument/2006/relationships/hyperlink" Target="https://www.ratebeer.com/beerstyles/sour-red---brown/118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ratebeer.com/beerstyles/sour---wild-ale/52/" TargetMode="External"/><Relationship Id="rId7" Type="http://schemas.openxmlformats.org/officeDocument/2006/relationships/hyperlink" Target="https://www.ratebeer.com/beerstyles/stout---imperial/24/" TargetMode="External"/><Relationship Id="rId2" Type="http://schemas.openxmlformats.org/officeDocument/2006/relationships/hyperlink" Target="https://www.ratebeer.com/beerstyles/sour---wild-ale/52/" TargetMode="External"/><Relationship Id="rId1" Type="http://schemas.openxmlformats.org/officeDocument/2006/relationships/hyperlink" Target="https://www.ratebeer.com/beerstyles/sour---wild-ale/52/" TargetMode="External"/><Relationship Id="rId6" Type="http://schemas.openxmlformats.org/officeDocument/2006/relationships/hyperlink" Target="https://www.ratebeer.com/beerstyles/stout---imperial/24/" TargetMode="External"/><Relationship Id="rId5" Type="http://schemas.openxmlformats.org/officeDocument/2006/relationships/hyperlink" Target="https://www.ratebeer.com/beerstyles/sour---wild-ale/52/" TargetMode="External"/><Relationship Id="rId4" Type="http://schemas.openxmlformats.org/officeDocument/2006/relationships/hyperlink" Target="https://www.ratebeer.com/beerstyles/sour---wild-ale/52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tebeer.com/beerstyles/sour---wild-ale/52/" TargetMode="External"/><Relationship Id="rId2" Type="http://schemas.openxmlformats.org/officeDocument/2006/relationships/hyperlink" Target="https://www.ratebeer.com/beerstyles/sour---wild-ale/52/" TargetMode="External"/><Relationship Id="rId1" Type="http://schemas.openxmlformats.org/officeDocument/2006/relationships/hyperlink" Target="https://www.ratebeer.com/beerstyles/sour---wild-ale/52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ratebeer.com/beerstyles/sour-red---brown/118/" TargetMode="External"/><Relationship Id="rId4" Type="http://schemas.openxmlformats.org/officeDocument/2006/relationships/hyperlink" Target="https://www.ratebeer.com/beerstyles/sour-red---brown/118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atebeer.com/beerstyles/porter---imperial---double/113/" TargetMode="External"/><Relationship Id="rId2" Type="http://schemas.openxmlformats.org/officeDocument/2006/relationships/hyperlink" Target="https://www.ratebeer.com/beerstyles/radler---shandy/122/" TargetMode="External"/><Relationship Id="rId1" Type="http://schemas.openxmlformats.org/officeDocument/2006/relationships/hyperlink" Target="https://www.ratebeer.com/beerstyles/radler---shandy/122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ratebeer.com/beerstyles/stout---imperial/24/" TargetMode="External"/><Relationship Id="rId7" Type="http://schemas.openxmlformats.org/officeDocument/2006/relationships/hyperlink" Target="https://www.ratebeer.com/beerstyles/stout---imperial/24/" TargetMode="External"/><Relationship Id="rId2" Type="http://schemas.openxmlformats.org/officeDocument/2006/relationships/hyperlink" Target="https://www.ratebeer.com/beerstyles/stout---imperial/24/" TargetMode="External"/><Relationship Id="rId1" Type="http://schemas.openxmlformats.org/officeDocument/2006/relationships/hyperlink" Target="https://www.ratebeer.com/beerstyles/stout---imperial/24/" TargetMode="External"/><Relationship Id="rId6" Type="http://schemas.openxmlformats.org/officeDocument/2006/relationships/hyperlink" Target="https://www.ratebeer.com/beerstyles/stout---imperial/24/" TargetMode="External"/><Relationship Id="rId5" Type="http://schemas.openxmlformats.org/officeDocument/2006/relationships/hyperlink" Target="https://www.ratebeer.com/beerstyles/stout---imperial/24/" TargetMode="External"/><Relationship Id="rId4" Type="http://schemas.openxmlformats.org/officeDocument/2006/relationships/hyperlink" Target="https://www.ratebeer.com/beerstyles/stout---imperial/2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tebeer.com/beerstyles/spice---herb---vegetable/57/" TargetMode="External"/><Relationship Id="rId3" Type="http://schemas.openxmlformats.org/officeDocument/2006/relationships/hyperlink" Target="https://www.ratebeer.com/beerstyles/fruit-beer/40/" TargetMode="External"/><Relationship Id="rId7" Type="http://schemas.openxmlformats.org/officeDocument/2006/relationships/hyperlink" Target="https://www.ratebeer.com/beerstyles/stout---imperial/24/" TargetMode="External"/><Relationship Id="rId2" Type="http://schemas.openxmlformats.org/officeDocument/2006/relationships/hyperlink" Target="https://www.ratebeer.com/beerstyles/stout---imperial/24/" TargetMode="External"/><Relationship Id="rId1" Type="http://schemas.openxmlformats.org/officeDocument/2006/relationships/hyperlink" Target="https://www.ratebeer.com/beerstyles/stout---imperial/24/" TargetMode="External"/><Relationship Id="rId6" Type="http://schemas.openxmlformats.org/officeDocument/2006/relationships/hyperlink" Target="https://www.ratebeer.com/beerstyles/abbey-quadrupel---abt/80/" TargetMode="External"/><Relationship Id="rId5" Type="http://schemas.openxmlformats.org/officeDocument/2006/relationships/hyperlink" Target="https://www.ratebeer.com/beerstyles/spice---herb---vegetable/57/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s://www.ratebeer.com/beerstyles/sour---wild-ale/52/" TargetMode="External"/><Relationship Id="rId9" Type="http://schemas.openxmlformats.org/officeDocument/2006/relationships/hyperlink" Target="https://www.ratebeer.com/beerstyles/stout---imperial/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zoomScale="70" zoomScaleNormal="70" zoomScaleSheetLayoutView="70" workbookViewId="0">
      <selection activeCell="K22" sqref="K22"/>
    </sheetView>
  </sheetViews>
  <sheetFormatPr defaultColWidth="9.109375" defaultRowHeight="17.399999999999999" x14ac:dyDescent="0.3"/>
  <cols>
    <col min="1" max="1" width="9.109375" style="41"/>
    <col min="2" max="2" width="52.6640625" style="35" bestFit="1" customWidth="1"/>
    <col min="3" max="3" width="41.21875" style="35" bestFit="1" customWidth="1"/>
    <col min="4" max="4" width="29.6640625" style="35" hidden="1" customWidth="1"/>
    <col min="5" max="5" width="11.6640625" style="36" customWidth="1"/>
    <col min="6" max="6" width="7.88671875" style="37" customWidth="1"/>
    <col min="7" max="7" width="8.109375" style="38" bestFit="1" customWidth="1"/>
    <col min="8" max="8" width="8" style="38" bestFit="1" customWidth="1"/>
    <col min="9" max="9" width="9.109375" style="38" bestFit="1" customWidth="1"/>
    <col min="10" max="10" width="9" style="38" bestFit="1" customWidth="1"/>
    <col min="11" max="11" width="9.6640625" style="38" bestFit="1" customWidth="1"/>
    <col min="12" max="12" width="6.44140625" style="38" bestFit="1" customWidth="1"/>
    <col min="13" max="13" width="7.77734375" style="38" customWidth="1"/>
    <col min="14" max="16384" width="9.109375" style="35"/>
  </cols>
  <sheetData>
    <row r="1" spans="1:13" s="34" customFormat="1" x14ac:dyDescent="0.3">
      <c r="A1" s="40" t="s">
        <v>179</v>
      </c>
      <c r="B1" s="30" t="s">
        <v>97</v>
      </c>
      <c r="C1" s="30" t="s">
        <v>0</v>
      </c>
      <c r="D1" s="30" t="s">
        <v>7</v>
      </c>
      <c r="E1" s="31" t="s">
        <v>175</v>
      </c>
      <c r="F1" s="32"/>
      <c r="G1" s="33"/>
      <c r="H1" s="33"/>
      <c r="I1" s="33"/>
      <c r="J1" s="33"/>
      <c r="K1" s="33"/>
      <c r="L1" s="33"/>
      <c r="M1" s="33"/>
    </row>
    <row r="2" spans="1:13" x14ac:dyDescent="0.3">
      <c r="A2" s="42">
        <v>5</v>
      </c>
      <c r="B2" s="35" t="s">
        <v>94</v>
      </c>
      <c r="C2" s="35" t="s">
        <v>95</v>
      </c>
      <c r="D2" s="35" t="s">
        <v>132</v>
      </c>
      <c r="E2" s="36">
        <v>1</v>
      </c>
    </row>
    <row r="3" spans="1:13" x14ac:dyDescent="0.3">
      <c r="A3" s="43"/>
      <c r="B3" s="35" t="s">
        <v>67</v>
      </c>
      <c r="C3" s="35" t="s">
        <v>64</v>
      </c>
      <c r="D3" s="35" t="s">
        <v>132</v>
      </c>
      <c r="E3" s="36">
        <v>1</v>
      </c>
    </row>
    <row r="4" spans="1:13" x14ac:dyDescent="0.3">
      <c r="A4" s="44"/>
      <c r="B4" s="35" t="s">
        <v>93</v>
      </c>
      <c r="C4" s="35" t="s">
        <v>64</v>
      </c>
      <c r="D4" s="35" t="s">
        <v>132</v>
      </c>
      <c r="E4" s="36">
        <v>1</v>
      </c>
    </row>
    <row r="5" spans="1:13" x14ac:dyDescent="0.3">
      <c r="A5" s="42">
        <v>6</v>
      </c>
      <c r="B5" s="35" t="s">
        <v>82</v>
      </c>
      <c r="C5" s="35" t="s">
        <v>31</v>
      </c>
      <c r="D5" s="35" t="s">
        <v>121</v>
      </c>
      <c r="E5" s="36">
        <v>2</v>
      </c>
    </row>
    <row r="6" spans="1:13" x14ac:dyDescent="0.3">
      <c r="A6" s="43"/>
      <c r="B6" s="35" t="s">
        <v>84</v>
      </c>
      <c r="C6" s="35" t="s">
        <v>31</v>
      </c>
      <c r="D6" s="35" t="s">
        <v>121</v>
      </c>
      <c r="E6" s="36">
        <v>2</v>
      </c>
    </row>
    <row r="7" spans="1:13" x14ac:dyDescent="0.3">
      <c r="A7" s="44"/>
      <c r="B7" s="35" t="s">
        <v>83</v>
      </c>
      <c r="C7" s="35" t="s">
        <v>31</v>
      </c>
      <c r="D7" s="35" t="s">
        <v>121</v>
      </c>
      <c r="E7" s="36">
        <v>2</v>
      </c>
    </row>
    <row r="8" spans="1:13" x14ac:dyDescent="0.3">
      <c r="A8" s="42">
        <v>3</v>
      </c>
      <c r="B8" s="35" t="s">
        <v>26</v>
      </c>
      <c r="C8" s="35" t="s">
        <v>27</v>
      </c>
      <c r="D8" s="35" t="s">
        <v>11</v>
      </c>
      <c r="E8" s="36">
        <v>3</v>
      </c>
    </row>
    <row r="9" spans="1:13" x14ac:dyDescent="0.3">
      <c r="A9" s="43"/>
      <c r="B9" s="35" t="s">
        <v>65</v>
      </c>
      <c r="C9" s="35" t="s">
        <v>66</v>
      </c>
      <c r="D9" s="35" t="s">
        <v>11</v>
      </c>
      <c r="E9" s="36">
        <v>3</v>
      </c>
    </row>
    <row r="10" spans="1:13" x14ac:dyDescent="0.3">
      <c r="A10" s="44"/>
      <c r="B10" s="35" t="s">
        <v>87</v>
      </c>
      <c r="C10" s="35" t="s">
        <v>88</v>
      </c>
      <c r="D10" s="35" t="s">
        <v>116</v>
      </c>
      <c r="E10" s="36">
        <v>3</v>
      </c>
    </row>
    <row r="11" spans="1:13" x14ac:dyDescent="0.3">
      <c r="A11" s="42">
        <v>1</v>
      </c>
      <c r="B11" s="35" t="s">
        <v>139</v>
      </c>
      <c r="C11" s="35" t="s">
        <v>40</v>
      </c>
      <c r="D11" s="35" t="s">
        <v>141</v>
      </c>
      <c r="E11" s="36">
        <v>4</v>
      </c>
    </row>
    <row r="12" spans="1:13" x14ac:dyDescent="0.3">
      <c r="A12" s="43"/>
      <c r="B12" s="35" t="s">
        <v>138</v>
      </c>
      <c r="C12" s="35" t="s">
        <v>40</v>
      </c>
      <c r="D12" s="35" t="s">
        <v>141</v>
      </c>
      <c r="E12" s="36">
        <v>4</v>
      </c>
    </row>
    <row r="13" spans="1:13" x14ac:dyDescent="0.3">
      <c r="A13" s="44"/>
      <c r="B13" s="35" t="s">
        <v>137</v>
      </c>
      <c r="C13" s="35" t="s">
        <v>40</v>
      </c>
      <c r="D13" s="35" t="s">
        <v>141</v>
      </c>
      <c r="E13" s="36">
        <v>4</v>
      </c>
    </row>
    <row r="14" spans="1:13" x14ac:dyDescent="0.3">
      <c r="A14" s="42">
        <v>9</v>
      </c>
      <c r="B14" s="35" t="s">
        <v>96</v>
      </c>
      <c r="C14" s="35" t="s">
        <v>46</v>
      </c>
      <c r="D14" s="35" t="s">
        <v>132</v>
      </c>
      <c r="E14" s="36">
        <v>5</v>
      </c>
    </row>
    <row r="15" spans="1:13" x14ac:dyDescent="0.3">
      <c r="A15" s="44"/>
      <c r="B15" s="35" t="s">
        <v>47</v>
      </c>
      <c r="C15" s="35" t="s">
        <v>46</v>
      </c>
      <c r="D15" s="35" t="s">
        <v>132</v>
      </c>
      <c r="E15" s="36">
        <v>5</v>
      </c>
    </row>
    <row r="16" spans="1:13" x14ac:dyDescent="0.3">
      <c r="A16" s="42">
        <v>2</v>
      </c>
      <c r="B16" s="35" t="s">
        <v>86</v>
      </c>
      <c r="C16" s="35" t="s">
        <v>19</v>
      </c>
      <c r="D16" s="35" t="s">
        <v>130</v>
      </c>
      <c r="E16" s="36">
        <v>6</v>
      </c>
    </row>
    <row r="17" spans="1:6" s="38" customFormat="1" x14ac:dyDescent="0.3">
      <c r="A17" s="43"/>
      <c r="B17" s="35" t="s">
        <v>18</v>
      </c>
      <c r="C17" s="35" t="s">
        <v>19</v>
      </c>
      <c r="D17" s="35" t="s">
        <v>130</v>
      </c>
      <c r="E17" s="36">
        <v>6</v>
      </c>
      <c r="F17" s="37"/>
    </row>
    <row r="18" spans="1:6" s="38" customFormat="1" x14ac:dyDescent="0.3">
      <c r="A18" s="43"/>
      <c r="B18" s="35" t="s">
        <v>42</v>
      </c>
      <c r="C18" s="35" t="s">
        <v>19</v>
      </c>
      <c r="D18" s="35" t="s">
        <v>130</v>
      </c>
      <c r="E18" s="36">
        <v>6</v>
      </c>
      <c r="F18" s="37"/>
    </row>
    <row r="19" spans="1:6" s="38" customFormat="1" x14ac:dyDescent="0.3">
      <c r="A19" s="43"/>
      <c r="B19" s="35" t="s">
        <v>43</v>
      </c>
      <c r="C19" s="35" t="s">
        <v>19</v>
      </c>
      <c r="D19" s="35" t="s">
        <v>130</v>
      </c>
      <c r="E19" s="36">
        <v>6</v>
      </c>
      <c r="F19" s="37"/>
    </row>
    <row r="20" spans="1:6" s="38" customFormat="1" x14ac:dyDescent="0.3">
      <c r="A20" s="43"/>
      <c r="B20" s="35" t="s">
        <v>41</v>
      </c>
      <c r="C20" s="35" t="s">
        <v>19</v>
      </c>
      <c r="D20" s="35" t="s">
        <v>130</v>
      </c>
      <c r="E20" s="36">
        <v>6</v>
      </c>
      <c r="F20" s="37"/>
    </row>
    <row r="21" spans="1:6" s="38" customFormat="1" x14ac:dyDescent="0.3">
      <c r="A21" s="43"/>
      <c r="B21" s="35" t="s">
        <v>85</v>
      </c>
      <c r="C21" s="35" t="s">
        <v>19</v>
      </c>
      <c r="D21" s="35" t="s">
        <v>130</v>
      </c>
      <c r="E21" s="36">
        <v>6</v>
      </c>
      <c r="F21" s="37"/>
    </row>
    <row r="22" spans="1:6" s="38" customFormat="1" x14ac:dyDescent="0.3">
      <c r="A22" s="44"/>
      <c r="B22" s="35" t="s">
        <v>36</v>
      </c>
      <c r="C22" s="35" t="s">
        <v>19</v>
      </c>
      <c r="D22" s="35" t="s">
        <v>130</v>
      </c>
      <c r="E22" s="36">
        <v>6</v>
      </c>
      <c r="F22" s="37"/>
    </row>
    <row r="23" spans="1:6" s="38" customFormat="1" x14ac:dyDescent="0.3">
      <c r="A23" s="42">
        <v>11</v>
      </c>
      <c r="B23" s="35" t="s">
        <v>91</v>
      </c>
      <c r="C23" s="35" t="s">
        <v>46</v>
      </c>
      <c r="D23" s="35" t="s">
        <v>132</v>
      </c>
      <c r="E23" s="36">
        <v>7</v>
      </c>
      <c r="F23" s="37"/>
    </row>
    <row r="24" spans="1:6" s="38" customFormat="1" x14ac:dyDescent="0.3">
      <c r="A24" s="43"/>
      <c r="B24" s="35" t="s">
        <v>77</v>
      </c>
      <c r="C24" s="35" t="s">
        <v>46</v>
      </c>
      <c r="D24" s="35" t="s">
        <v>132</v>
      </c>
      <c r="E24" s="36">
        <v>7</v>
      </c>
      <c r="F24" s="37"/>
    </row>
    <row r="25" spans="1:6" s="38" customFormat="1" x14ac:dyDescent="0.3">
      <c r="A25" s="44"/>
      <c r="B25" s="35" t="s">
        <v>45</v>
      </c>
      <c r="C25" s="35" t="s">
        <v>46</v>
      </c>
      <c r="D25" s="35" t="s">
        <v>132</v>
      </c>
      <c r="E25" s="36">
        <v>7</v>
      </c>
      <c r="F25" s="37"/>
    </row>
    <row r="26" spans="1:6" s="38" customFormat="1" x14ac:dyDescent="0.3">
      <c r="A26" s="42">
        <v>12</v>
      </c>
      <c r="B26" s="35" t="s">
        <v>24</v>
      </c>
      <c r="C26" s="35" t="s">
        <v>25</v>
      </c>
      <c r="D26" s="35" t="s">
        <v>125</v>
      </c>
      <c r="E26" s="36">
        <v>8</v>
      </c>
      <c r="F26" s="37"/>
    </row>
    <row r="27" spans="1:6" s="38" customFormat="1" x14ac:dyDescent="0.3">
      <c r="A27" s="44"/>
      <c r="B27" s="35" t="s">
        <v>55</v>
      </c>
      <c r="C27" s="35" t="s">
        <v>56</v>
      </c>
      <c r="D27" s="35" t="s">
        <v>125</v>
      </c>
      <c r="E27" s="36">
        <v>8</v>
      </c>
      <c r="F27" s="37"/>
    </row>
    <row r="28" spans="1:6" s="38" customFormat="1" x14ac:dyDescent="0.3">
      <c r="A28" s="42">
        <v>13</v>
      </c>
      <c r="B28" s="35" t="s">
        <v>75</v>
      </c>
      <c r="C28" s="35" t="s">
        <v>76</v>
      </c>
      <c r="D28" s="35" t="s">
        <v>132</v>
      </c>
      <c r="E28" s="36">
        <v>9</v>
      </c>
      <c r="F28" s="37"/>
    </row>
    <row r="29" spans="1:6" s="38" customFormat="1" x14ac:dyDescent="0.3">
      <c r="A29" s="44"/>
      <c r="B29" s="35" t="s">
        <v>89</v>
      </c>
      <c r="C29" s="35" t="s">
        <v>90</v>
      </c>
      <c r="D29" s="35" t="s">
        <v>132</v>
      </c>
      <c r="E29" s="36">
        <v>9</v>
      </c>
      <c r="F29" s="37"/>
    </row>
    <row r="30" spans="1:6" s="38" customFormat="1" x14ac:dyDescent="0.3">
      <c r="A30" s="45">
        <v>16</v>
      </c>
      <c r="B30" s="35" t="s">
        <v>164</v>
      </c>
      <c r="C30" s="35" t="s">
        <v>9</v>
      </c>
      <c r="D30" s="35" t="s">
        <v>132</v>
      </c>
      <c r="E30" s="36">
        <v>10</v>
      </c>
      <c r="F30" s="37"/>
    </row>
    <row r="31" spans="1:6" s="38" customFormat="1" x14ac:dyDescent="0.3">
      <c r="A31" s="43"/>
      <c r="B31" s="35" t="s">
        <v>165</v>
      </c>
      <c r="C31" s="35" t="s">
        <v>9</v>
      </c>
      <c r="D31" s="35" t="s">
        <v>132</v>
      </c>
      <c r="E31" s="36">
        <v>10</v>
      </c>
      <c r="F31" s="37"/>
    </row>
    <row r="32" spans="1:6" s="38" customFormat="1" x14ac:dyDescent="0.3">
      <c r="A32" s="44"/>
      <c r="B32" s="35" t="s">
        <v>168</v>
      </c>
      <c r="C32" s="35" t="s">
        <v>154</v>
      </c>
      <c r="D32" s="35" t="s">
        <v>132</v>
      </c>
      <c r="E32" s="36">
        <v>10</v>
      </c>
      <c r="F32" s="37"/>
    </row>
    <row r="33" spans="1:13" x14ac:dyDescent="0.3">
      <c r="A33" s="45">
        <v>18</v>
      </c>
      <c r="B33" s="35" t="s">
        <v>166</v>
      </c>
      <c r="C33" s="35" t="s">
        <v>9</v>
      </c>
      <c r="D33" s="35" t="s">
        <v>15</v>
      </c>
      <c r="E33" s="36">
        <v>11</v>
      </c>
    </row>
    <row r="34" spans="1:13" x14ac:dyDescent="0.3">
      <c r="A34" s="44"/>
      <c r="B34" s="35" t="s">
        <v>167</v>
      </c>
      <c r="C34" s="35" t="s">
        <v>9</v>
      </c>
      <c r="D34" s="35" t="s">
        <v>15</v>
      </c>
      <c r="E34" s="36">
        <v>11</v>
      </c>
    </row>
    <row r="35" spans="1:13" x14ac:dyDescent="0.3">
      <c r="A35" s="42">
        <v>15</v>
      </c>
      <c r="B35" s="35" t="s">
        <v>49</v>
      </c>
      <c r="C35" s="35" t="s">
        <v>50</v>
      </c>
      <c r="D35" s="35" t="s">
        <v>51</v>
      </c>
      <c r="E35" s="36">
        <v>12</v>
      </c>
    </row>
    <row r="36" spans="1:13" x14ac:dyDescent="0.3">
      <c r="A36" s="44"/>
      <c r="B36" s="35" t="s">
        <v>72</v>
      </c>
      <c r="C36" s="35" t="s">
        <v>73</v>
      </c>
      <c r="D36" s="35" t="s">
        <v>51</v>
      </c>
      <c r="E36" s="36">
        <v>12</v>
      </c>
    </row>
    <row r="37" spans="1:13" x14ac:dyDescent="0.3">
      <c r="A37" s="42">
        <v>19</v>
      </c>
      <c r="B37" s="35" t="s">
        <v>52</v>
      </c>
      <c r="C37" s="35" t="s">
        <v>53</v>
      </c>
      <c r="D37" s="35" t="s">
        <v>54</v>
      </c>
      <c r="E37" s="36">
        <v>13</v>
      </c>
    </row>
    <row r="38" spans="1:13" x14ac:dyDescent="0.3">
      <c r="A38" s="43"/>
      <c r="B38" s="35" t="s">
        <v>69</v>
      </c>
      <c r="C38" s="35" t="s">
        <v>23</v>
      </c>
      <c r="D38" s="35" t="s">
        <v>54</v>
      </c>
      <c r="E38" s="36">
        <v>13</v>
      </c>
    </row>
    <row r="39" spans="1:13" x14ac:dyDescent="0.3">
      <c r="A39" s="44"/>
      <c r="B39" s="35" t="s">
        <v>68</v>
      </c>
      <c r="C39" s="35" t="s">
        <v>53</v>
      </c>
      <c r="D39" s="35" t="s">
        <v>51</v>
      </c>
      <c r="E39" s="36">
        <v>13</v>
      </c>
    </row>
    <row r="40" spans="1:13" x14ac:dyDescent="0.3">
      <c r="A40" s="42">
        <v>4</v>
      </c>
      <c r="B40" s="35" t="s">
        <v>20</v>
      </c>
      <c r="C40" s="35" t="s">
        <v>21</v>
      </c>
      <c r="D40" s="35" t="s">
        <v>125</v>
      </c>
      <c r="E40" s="36">
        <v>14</v>
      </c>
    </row>
    <row r="41" spans="1:13" x14ac:dyDescent="0.3">
      <c r="A41" s="43"/>
      <c r="B41" s="35" t="s">
        <v>157</v>
      </c>
      <c r="C41" s="35" t="s">
        <v>21</v>
      </c>
      <c r="D41" s="35" t="s">
        <v>125</v>
      </c>
      <c r="E41" s="36">
        <v>14</v>
      </c>
    </row>
    <row r="42" spans="1:13" x14ac:dyDescent="0.3">
      <c r="A42" s="44"/>
      <c r="B42" s="35" t="s">
        <v>156</v>
      </c>
      <c r="C42" s="35" t="s">
        <v>21</v>
      </c>
      <c r="D42" s="35" t="s">
        <v>125</v>
      </c>
      <c r="E42" s="36">
        <v>14</v>
      </c>
    </row>
    <row r="43" spans="1:13" x14ac:dyDescent="0.3">
      <c r="A43" s="42">
        <v>7</v>
      </c>
      <c r="B43" s="35" t="s">
        <v>74</v>
      </c>
      <c r="C43" s="35" t="s">
        <v>35</v>
      </c>
      <c r="D43" s="35" t="s">
        <v>121</v>
      </c>
      <c r="E43" s="36">
        <v>15</v>
      </c>
    </row>
    <row r="44" spans="1:13" x14ac:dyDescent="0.3">
      <c r="A44" s="44"/>
      <c r="B44" s="35" t="s">
        <v>34</v>
      </c>
      <c r="C44" s="35" t="s">
        <v>35</v>
      </c>
      <c r="D44" s="35" t="s">
        <v>121</v>
      </c>
      <c r="E44" s="36">
        <v>15</v>
      </c>
    </row>
    <row r="45" spans="1:13" x14ac:dyDescent="0.3">
      <c r="A45" s="45">
        <v>17</v>
      </c>
      <c r="B45" s="35" t="s">
        <v>169</v>
      </c>
      <c r="C45" s="35" t="s">
        <v>9</v>
      </c>
      <c r="D45" s="35" t="s">
        <v>155</v>
      </c>
      <c r="E45" s="36">
        <v>15</v>
      </c>
      <c r="G45" s="39"/>
      <c r="H45" s="39"/>
      <c r="I45" s="39"/>
      <c r="J45" s="39"/>
      <c r="K45" s="39"/>
      <c r="L45" s="39"/>
      <c r="M45" s="39"/>
    </row>
    <row r="46" spans="1:13" x14ac:dyDescent="0.3">
      <c r="A46" s="44"/>
      <c r="B46" s="35" t="s">
        <v>170</v>
      </c>
      <c r="C46" s="35" t="s">
        <v>9</v>
      </c>
      <c r="D46" s="35" t="s">
        <v>155</v>
      </c>
      <c r="E46" s="36">
        <v>15</v>
      </c>
    </row>
    <row r="47" spans="1:13" x14ac:dyDescent="0.3">
      <c r="A47" s="42">
        <v>10</v>
      </c>
      <c r="B47" s="35" t="s">
        <v>30</v>
      </c>
      <c r="C47" s="35" t="s">
        <v>31</v>
      </c>
      <c r="D47" s="35" t="s">
        <v>121</v>
      </c>
      <c r="E47" s="36">
        <v>16</v>
      </c>
    </row>
    <row r="48" spans="1:13" x14ac:dyDescent="0.3">
      <c r="A48" s="43"/>
      <c r="B48" s="35" t="s">
        <v>70</v>
      </c>
      <c r="C48" s="35" t="s">
        <v>71</v>
      </c>
      <c r="D48" s="35" t="s">
        <v>121</v>
      </c>
      <c r="E48" s="36">
        <v>16</v>
      </c>
    </row>
    <row r="49" spans="1:6" s="38" customFormat="1" x14ac:dyDescent="0.3">
      <c r="A49" s="44"/>
      <c r="B49" s="35" t="s">
        <v>57</v>
      </c>
      <c r="C49" s="35" t="s">
        <v>58</v>
      </c>
      <c r="D49" s="35" t="s">
        <v>121</v>
      </c>
      <c r="E49" s="36">
        <v>16</v>
      </c>
      <c r="F49" s="37"/>
    </row>
    <row r="50" spans="1:6" s="38" customFormat="1" x14ac:dyDescent="0.3">
      <c r="A50" s="42">
        <v>14</v>
      </c>
      <c r="B50" s="35" t="s">
        <v>22</v>
      </c>
      <c r="C50" s="35" t="s">
        <v>23</v>
      </c>
      <c r="D50" s="35" t="s">
        <v>142</v>
      </c>
      <c r="E50" s="36" t="s">
        <v>178</v>
      </c>
      <c r="F50" s="37"/>
    </row>
    <row r="51" spans="1:6" s="38" customFormat="1" x14ac:dyDescent="0.3">
      <c r="A51" s="44"/>
      <c r="B51" s="35" t="s">
        <v>28</v>
      </c>
      <c r="C51" s="35" t="s">
        <v>23</v>
      </c>
      <c r="D51" s="35" t="s">
        <v>142</v>
      </c>
      <c r="E51" s="36" t="s">
        <v>178</v>
      </c>
      <c r="F51" s="37"/>
    </row>
    <row r="52" spans="1:6" s="38" customFormat="1" x14ac:dyDescent="0.3">
      <c r="A52" s="42">
        <v>8</v>
      </c>
      <c r="B52" s="35" t="s">
        <v>48</v>
      </c>
      <c r="C52" s="35" t="s">
        <v>16</v>
      </c>
      <c r="D52" s="35" t="s">
        <v>130</v>
      </c>
      <c r="E52" s="36" t="s">
        <v>177</v>
      </c>
      <c r="F52" s="37"/>
    </row>
    <row r="53" spans="1:6" s="38" customFormat="1" x14ac:dyDescent="0.3">
      <c r="A53" s="44"/>
      <c r="B53" s="35" t="s">
        <v>61</v>
      </c>
      <c r="C53" s="35" t="s">
        <v>16</v>
      </c>
      <c r="D53" s="35" t="s">
        <v>130</v>
      </c>
      <c r="E53" s="36" t="s">
        <v>177</v>
      </c>
      <c r="F53" s="37"/>
    </row>
    <row r="54" spans="1:6" s="38" customFormat="1" x14ac:dyDescent="0.3">
      <c r="A54" s="41">
        <v>20</v>
      </c>
      <c r="B54" s="35" t="s">
        <v>172</v>
      </c>
      <c r="C54" s="35" t="s">
        <v>53</v>
      </c>
      <c r="D54" s="35" t="s">
        <v>173</v>
      </c>
      <c r="E54" s="36" t="s">
        <v>176</v>
      </c>
      <c r="F54" s="37"/>
    </row>
  </sheetData>
  <autoFilter ref="A1:E65" xr:uid="{00000000-0009-0000-0000-000000000000}"/>
  <sortState ref="A2:M54">
    <sortCondition ref="E2:E54"/>
    <sortCondition ref="A2:A54"/>
  </sortState>
  <mergeCells count="19">
    <mergeCell ref="A30:A32"/>
    <mergeCell ref="A2:A4"/>
    <mergeCell ref="A5:A7"/>
    <mergeCell ref="A8:A10"/>
    <mergeCell ref="A11:A13"/>
    <mergeCell ref="A14:A15"/>
    <mergeCell ref="A16:A22"/>
    <mergeCell ref="A23:A25"/>
    <mergeCell ref="A26:A27"/>
    <mergeCell ref="A28:A29"/>
    <mergeCell ref="A47:A49"/>
    <mergeCell ref="A50:A51"/>
    <mergeCell ref="A52:A53"/>
    <mergeCell ref="A33:A34"/>
    <mergeCell ref="A35:A36"/>
    <mergeCell ref="A37:A39"/>
    <mergeCell ref="A40:A42"/>
    <mergeCell ref="A43:A44"/>
    <mergeCell ref="A45:A46"/>
  </mergeCells>
  <hyperlinks>
    <hyperlink ref="D43" r:id="rId1" display="https://www.ratebeer.com/beerstyles/sour---wild-ale/52/" xr:uid="{00000000-0004-0000-0000-000000000000}"/>
    <hyperlink ref="D44" r:id="rId2" display="https://www.ratebeer.com/beerstyles/sour---wild-ale/52/" xr:uid="{00000000-0004-0000-0000-000001000000}"/>
    <hyperlink ref="D35" r:id="rId3" display="https://www.ratebeer.com/beerstyles/porter---imperial---double/113/" xr:uid="{00000000-0004-0000-0000-000002000000}"/>
    <hyperlink ref="D26" r:id="rId4" display="https://www.ratebeer.com/beerstyles/sour-red---brown/118/" xr:uid="{00000000-0004-0000-0000-000003000000}"/>
    <hyperlink ref="D5" r:id="rId5" display="https://www.ratebeer.com/beerstyles/sour---wild-ale/52/" xr:uid="{00000000-0004-0000-0000-000004000000}"/>
    <hyperlink ref="D6" r:id="rId6" display="https://www.ratebeer.com/beerstyles/sour---wild-ale/52/" xr:uid="{00000000-0004-0000-0000-000005000000}"/>
    <hyperlink ref="D47" r:id="rId7" display="https://www.ratebeer.com/beerstyles/sour---wild-ale/52/" xr:uid="{00000000-0004-0000-0000-000006000000}"/>
    <hyperlink ref="D7" r:id="rId8" display="https://www.ratebeer.com/beerstyles/sour---wild-ale/52/" xr:uid="{00000000-0004-0000-0000-000007000000}"/>
    <hyperlink ref="D40" r:id="rId9" display="https://www.ratebeer.com/beerstyles/sour-red---brown/118/" xr:uid="{00000000-0004-0000-0000-000008000000}"/>
    <hyperlink ref="D48" r:id="rId10" display="https://www.ratebeer.com/beerstyles/sour---wild-ale/52/" xr:uid="{00000000-0004-0000-0000-000009000000}"/>
    <hyperlink ref="D50" r:id="rId11" display="https://www.ratebeer.com/beerstyles/radler---shandy/122/" xr:uid="{00000000-0004-0000-0000-00000A000000}"/>
    <hyperlink ref="D51" r:id="rId12" display="https://www.ratebeer.com/beerstyles/radler---shandy/122/" xr:uid="{00000000-0004-0000-0000-00000B000000}"/>
    <hyperlink ref="D16" r:id="rId13" display="https://www.ratebeer.com/beerstyles/stout---imperial/24/" xr:uid="{00000000-0004-0000-0000-00000C000000}"/>
    <hyperlink ref="D17" r:id="rId14" display="https://www.ratebeer.com/beerstyles/stout---imperial/24/" xr:uid="{00000000-0004-0000-0000-00000D000000}"/>
    <hyperlink ref="D18" r:id="rId15" display="https://www.ratebeer.com/beerstyles/stout---imperial/24/" xr:uid="{00000000-0004-0000-0000-00000E000000}"/>
    <hyperlink ref="D19" r:id="rId16" display="https://www.ratebeer.com/beerstyles/stout---imperial/24/" xr:uid="{00000000-0004-0000-0000-00000F000000}"/>
    <hyperlink ref="D20" r:id="rId17" display="https://www.ratebeer.com/beerstyles/stout---imperial/24/" xr:uid="{00000000-0004-0000-0000-000010000000}"/>
    <hyperlink ref="D21" r:id="rId18" display="https://www.ratebeer.com/beerstyles/stout---imperial/24/" xr:uid="{00000000-0004-0000-0000-000011000000}"/>
    <hyperlink ref="D22" r:id="rId19" display="https://www.ratebeer.com/beerstyles/stout---imperial/24/" xr:uid="{00000000-0004-0000-0000-000012000000}"/>
    <hyperlink ref="D52" r:id="rId20" display="https://www.ratebeer.com/beerstyles/stout---imperial/24/" xr:uid="{00000000-0004-0000-0000-000013000000}"/>
    <hyperlink ref="D53" r:id="rId21" display="https://www.ratebeer.com/beerstyles/stout---imperial/24/" xr:uid="{00000000-0004-0000-0000-000014000000}"/>
    <hyperlink ref="D49" r:id="rId22" display="https://www.ratebeer.com/beerstyles/sour---wild-ale/52/" xr:uid="{00000000-0004-0000-0000-000015000000}"/>
    <hyperlink ref="D27" r:id="rId23" display="https://www.ratebeer.com/beerstyles/sour-red---brown/118/" xr:uid="{00000000-0004-0000-0000-000016000000}"/>
    <hyperlink ref="D42" r:id="rId24" display="https://www.ratebeer.com/beerstyles/sour-red---brown/118/" xr:uid="{00000000-0004-0000-0000-000017000000}"/>
    <hyperlink ref="D41" r:id="rId25" display="https://www.ratebeer.com/beerstyles/sour-red---brown/118/" xr:uid="{00000000-0004-0000-0000-000018000000}"/>
  </hyperlinks>
  <pageMargins left="0.70866141732283472" right="0.70866141732283472" top="0.74803149606299213" bottom="0.74803149606299213" header="0.31496062992125984" footer="0.31496062992125984"/>
  <pageSetup paperSize="8" scale="116" fitToHeight="0" orientation="portrait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tabSelected="1" zoomScale="90" zoomScaleNormal="90" zoomScaleSheetLayoutView="70" workbookViewId="0">
      <pane ySplit="1" topLeftCell="A2" activePane="bottomLeft" state="frozen"/>
      <selection pane="bottomLeft" activeCell="I1" sqref="I1:I1048576"/>
    </sheetView>
  </sheetViews>
  <sheetFormatPr defaultColWidth="9.109375" defaultRowHeight="13.2" x14ac:dyDescent="0.25"/>
  <cols>
    <col min="1" max="1" width="9.109375" style="26"/>
    <col min="2" max="2" width="42.33203125" style="1" bestFit="1" customWidth="1"/>
    <col min="3" max="3" width="29.77734375" style="1" bestFit="1" customWidth="1"/>
    <col min="4" max="4" width="21.88671875" style="1" customWidth="1"/>
    <col min="5" max="5" width="6.6640625" style="21" bestFit="1" customWidth="1"/>
    <col min="6" max="6" width="7.88671875" style="24" customWidth="1"/>
    <col min="7" max="7" width="8.109375" style="18" bestFit="1" customWidth="1"/>
    <col min="8" max="8" width="8" style="18" bestFit="1" customWidth="1"/>
    <col min="9" max="9" width="9.109375" style="48" bestFit="1" customWidth="1"/>
    <col min="10" max="10" width="9" style="18" bestFit="1" customWidth="1"/>
    <col min="11" max="11" width="9.6640625" style="18" bestFit="1" customWidth="1"/>
    <col min="12" max="12" width="6.44140625" style="18" bestFit="1" customWidth="1"/>
    <col min="13" max="13" width="7.77734375" style="18" customWidth="1"/>
    <col min="14" max="14" width="9.109375" style="6"/>
    <col min="15" max="16384" width="9.109375" style="1"/>
  </cols>
  <sheetData>
    <row r="1" spans="1:14" s="8" customFormat="1" ht="20.399999999999999" x14ac:dyDescent="0.25">
      <c r="A1" s="25" t="s">
        <v>153</v>
      </c>
      <c r="B1" s="7" t="s">
        <v>97</v>
      </c>
      <c r="C1" s="7" t="s">
        <v>0</v>
      </c>
      <c r="D1" s="7" t="s">
        <v>7</v>
      </c>
      <c r="E1" s="19" t="s">
        <v>163</v>
      </c>
      <c r="F1" s="22" t="s">
        <v>114</v>
      </c>
      <c r="G1" s="17" t="s">
        <v>6</v>
      </c>
      <c r="H1" s="17" t="s">
        <v>8</v>
      </c>
      <c r="I1" s="47" t="s">
        <v>2</v>
      </c>
      <c r="J1" s="17" t="s">
        <v>5</v>
      </c>
      <c r="K1" s="17" t="s">
        <v>1</v>
      </c>
      <c r="L1" s="17" t="s">
        <v>4</v>
      </c>
      <c r="M1" s="17" t="s">
        <v>3</v>
      </c>
      <c r="N1" s="46" t="s">
        <v>186</v>
      </c>
    </row>
    <row r="2" spans="1:14" x14ac:dyDescent="0.25">
      <c r="A2" s="25">
        <v>1</v>
      </c>
      <c r="B2" s="4" t="s">
        <v>139</v>
      </c>
      <c r="C2" s="4" t="s">
        <v>40</v>
      </c>
      <c r="D2" s="4" t="s">
        <v>141</v>
      </c>
      <c r="E2" s="20" t="s">
        <v>109</v>
      </c>
      <c r="F2" s="23" t="s">
        <v>140</v>
      </c>
      <c r="G2" s="18">
        <v>10</v>
      </c>
      <c r="H2" s="18">
        <v>10</v>
      </c>
      <c r="I2" s="48">
        <v>10</v>
      </c>
      <c r="J2" s="18">
        <v>10</v>
      </c>
      <c r="K2" s="18">
        <v>8</v>
      </c>
      <c r="L2" s="18">
        <v>10</v>
      </c>
      <c r="M2" s="18">
        <v>10</v>
      </c>
      <c r="N2" s="6">
        <f t="shared" ref="N2:N17" si="0">AVERAGE(G2:M2)</f>
        <v>9.7142857142857135</v>
      </c>
    </row>
    <row r="3" spans="1:14" x14ac:dyDescent="0.25">
      <c r="A3" s="25">
        <v>1</v>
      </c>
      <c r="B3" s="4" t="s">
        <v>138</v>
      </c>
      <c r="C3" s="4" t="s">
        <v>40</v>
      </c>
      <c r="D3" s="4" t="s">
        <v>141</v>
      </c>
      <c r="E3" s="20" t="s">
        <v>103</v>
      </c>
      <c r="F3" s="23" t="s">
        <v>136</v>
      </c>
      <c r="G3" s="18">
        <v>8</v>
      </c>
      <c r="H3" s="18">
        <v>9</v>
      </c>
      <c r="I3" s="48">
        <v>10</v>
      </c>
      <c r="J3" s="18">
        <v>10</v>
      </c>
      <c r="K3" s="18">
        <v>8</v>
      </c>
      <c r="L3" s="18">
        <v>9</v>
      </c>
      <c r="M3" s="18">
        <v>9</v>
      </c>
      <c r="N3" s="6">
        <f t="shared" si="0"/>
        <v>9</v>
      </c>
    </row>
    <row r="4" spans="1:14" x14ac:dyDescent="0.25">
      <c r="A4" s="25">
        <v>1</v>
      </c>
      <c r="B4" s="4" t="s">
        <v>137</v>
      </c>
      <c r="C4" s="4" t="s">
        <v>40</v>
      </c>
      <c r="D4" s="4" t="s">
        <v>141</v>
      </c>
      <c r="E4" s="20" t="s">
        <v>103</v>
      </c>
      <c r="F4" s="23" t="s">
        <v>131</v>
      </c>
      <c r="G4" s="18">
        <v>9</v>
      </c>
      <c r="H4" s="18">
        <v>9</v>
      </c>
      <c r="I4" s="48">
        <v>10</v>
      </c>
      <c r="J4" s="18">
        <v>10</v>
      </c>
      <c r="K4" s="18">
        <v>8</v>
      </c>
      <c r="L4" s="18">
        <v>10</v>
      </c>
      <c r="M4" s="18">
        <v>9</v>
      </c>
      <c r="N4" s="6">
        <f t="shared" si="0"/>
        <v>9.2857142857142865</v>
      </c>
    </row>
    <row r="5" spans="1:14" x14ac:dyDescent="0.25">
      <c r="A5" s="25">
        <v>2</v>
      </c>
      <c r="B5" s="4" t="s">
        <v>86</v>
      </c>
      <c r="C5" s="4" t="s">
        <v>19</v>
      </c>
      <c r="D5" s="4" t="s">
        <v>130</v>
      </c>
      <c r="E5" s="20">
        <v>13</v>
      </c>
      <c r="F5" s="23" t="s">
        <v>119</v>
      </c>
      <c r="G5" s="18">
        <v>7</v>
      </c>
      <c r="H5" s="18">
        <v>9</v>
      </c>
      <c r="I5" s="48">
        <v>9</v>
      </c>
      <c r="J5" s="18">
        <v>9</v>
      </c>
      <c r="K5" s="18">
        <v>8</v>
      </c>
      <c r="L5" s="18">
        <v>9</v>
      </c>
      <c r="M5" s="18">
        <v>8</v>
      </c>
      <c r="N5" s="6">
        <f t="shared" si="0"/>
        <v>8.4285714285714288</v>
      </c>
    </row>
    <row r="6" spans="1:14" x14ac:dyDescent="0.25">
      <c r="A6" s="25">
        <v>2</v>
      </c>
      <c r="B6" s="4" t="s">
        <v>18</v>
      </c>
      <c r="C6" s="4" t="s">
        <v>19</v>
      </c>
      <c r="D6" s="4" t="s">
        <v>130</v>
      </c>
      <c r="E6" s="20">
        <v>13</v>
      </c>
      <c r="F6" s="23" t="s">
        <v>123</v>
      </c>
      <c r="G6" s="18">
        <v>9</v>
      </c>
      <c r="H6" s="18">
        <v>9</v>
      </c>
      <c r="I6" s="48">
        <v>10</v>
      </c>
      <c r="J6" s="18">
        <v>9</v>
      </c>
      <c r="K6" s="18">
        <v>9</v>
      </c>
      <c r="L6" s="18">
        <v>10</v>
      </c>
      <c r="M6" s="18">
        <v>8</v>
      </c>
      <c r="N6" s="6">
        <f t="shared" si="0"/>
        <v>9.1428571428571423</v>
      </c>
    </row>
    <row r="7" spans="1:14" x14ac:dyDescent="0.25">
      <c r="A7" s="25">
        <v>2</v>
      </c>
      <c r="B7" s="4" t="s">
        <v>42</v>
      </c>
      <c r="C7" s="4" t="s">
        <v>19</v>
      </c>
      <c r="D7" s="4" t="s">
        <v>130</v>
      </c>
      <c r="E7" s="20">
        <v>13</v>
      </c>
      <c r="F7" s="23" t="s">
        <v>148</v>
      </c>
      <c r="G7" s="18">
        <v>8</v>
      </c>
      <c r="H7" s="18">
        <v>8</v>
      </c>
      <c r="I7" s="48">
        <v>9</v>
      </c>
      <c r="J7" s="18">
        <v>9</v>
      </c>
      <c r="K7" s="18">
        <v>8</v>
      </c>
      <c r="L7" s="18">
        <v>9</v>
      </c>
      <c r="M7" s="18">
        <v>8</v>
      </c>
      <c r="N7" s="6">
        <f t="shared" si="0"/>
        <v>8.4285714285714288</v>
      </c>
    </row>
    <row r="8" spans="1:14" x14ac:dyDescent="0.25">
      <c r="A8" s="25">
        <v>2</v>
      </c>
      <c r="B8" s="4" t="s">
        <v>43</v>
      </c>
      <c r="C8" s="4" t="s">
        <v>19</v>
      </c>
      <c r="D8" s="4" t="s">
        <v>130</v>
      </c>
      <c r="E8" s="20" t="s">
        <v>104</v>
      </c>
      <c r="F8" s="23" t="s">
        <v>149</v>
      </c>
      <c r="G8" s="18">
        <v>8</v>
      </c>
      <c r="H8" s="18">
        <v>8</v>
      </c>
      <c r="I8" s="48">
        <v>8</v>
      </c>
      <c r="J8" s="18">
        <v>9</v>
      </c>
      <c r="K8" s="18">
        <v>9</v>
      </c>
      <c r="L8" s="18">
        <v>8</v>
      </c>
      <c r="M8" s="18">
        <v>8</v>
      </c>
      <c r="N8" s="6">
        <f t="shared" si="0"/>
        <v>8.2857142857142865</v>
      </c>
    </row>
    <row r="9" spans="1:14" x14ac:dyDescent="0.25">
      <c r="A9" s="25">
        <v>2</v>
      </c>
      <c r="B9" s="4" t="s">
        <v>41</v>
      </c>
      <c r="C9" s="4" t="s">
        <v>19</v>
      </c>
      <c r="D9" s="4" t="s">
        <v>130</v>
      </c>
      <c r="E9" s="20" t="s">
        <v>104</v>
      </c>
      <c r="F9" s="23" t="s">
        <v>150</v>
      </c>
      <c r="G9" s="18">
        <v>7</v>
      </c>
      <c r="H9" s="18">
        <v>8</v>
      </c>
      <c r="I9" s="48">
        <v>10</v>
      </c>
      <c r="J9" s="18">
        <v>9</v>
      </c>
      <c r="K9" s="18">
        <v>8</v>
      </c>
      <c r="L9" s="18">
        <v>9</v>
      </c>
      <c r="M9" s="18">
        <v>9</v>
      </c>
      <c r="N9" s="6">
        <f t="shared" si="0"/>
        <v>8.5714285714285712</v>
      </c>
    </row>
    <row r="10" spans="1:14" x14ac:dyDescent="0.25">
      <c r="A10" s="25">
        <v>2</v>
      </c>
      <c r="B10" s="4" t="s">
        <v>85</v>
      </c>
      <c r="C10" s="4" t="s">
        <v>19</v>
      </c>
      <c r="D10" s="4" t="s">
        <v>130</v>
      </c>
      <c r="E10" s="20">
        <v>13</v>
      </c>
      <c r="F10" s="23" t="s">
        <v>146</v>
      </c>
      <c r="G10" s="18">
        <v>8</v>
      </c>
      <c r="H10" s="18">
        <v>8</v>
      </c>
      <c r="I10" s="48">
        <v>9</v>
      </c>
      <c r="J10" s="18">
        <v>9</v>
      </c>
      <c r="K10" s="18">
        <v>8</v>
      </c>
      <c r="L10" s="18">
        <v>9</v>
      </c>
      <c r="M10" s="18">
        <v>8</v>
      </c>
      <c r="N10" s="6">
        <f t="shared" si="0"/>
        <v>8.4285714285714288</v>
      </c>
    </row>
    <row r="11" spans="1:14" x14ac:dyDescent="0.25">
      <c r="A11" s="25">
        <v>2</v>
      </c>
      <c r="B11" s="4" t="s">
        <v>36</v>
      </c>
      <c r="C11" s="4" t="s">
        <v>19</v>
      </c>
      <c r="D11" s="4" t="s">
        <v>130</v>
      </c>
      <c r="E11" s="20">
        <v>13</v>
      </c>
      <c r="F11" s="23" t="s">
        <v>119</v>
      </c>
      <c r="G11" s="18">
        <v>8</v>
      </c>
      <c r="H11" s="18">
        <v>9</v>
      </c>
      <c r="I11" s="48">
        <v>9</v>
      </c>
      <c r="J11" s="18">
        <v>7</v>
      </c>
      <c r="K11" s="18">
        <v>8</v>
      </c>
      <c r="L11" s="18">
        <v>9</v>
      </c>
      <c r="M11" s="18">
        <v>3</v>
      </c>
      <c r="N11" s="6">
        <f t="shared" si="0"/>
        <v>7.5714285714285712</v>
      </c>
    </row>
    <row r="12" spans="1:14" x14ac:dyDescent="0.25">
      <c r="A12" s="25">
        <v>3</v>
      </c>
      <c r="B12" s="4" t="s">
        <v>26</v>
      </c>
      <c r="C12" s="4" t="s">
        <v>27</v>
      </c>
      <c r="D12" s="4" t="s">
        <v>11</v>
      </c>
      <c r="E12" s="20" t="s">
        <v>99</v>
      </c>
      <c r="F12" s="23" t="s">
        <v>115</v>
      </c>
      <c r="G12" s="18">
        <v>8</v>
      </c>
      <c r="H12" s="18">
        <v>7</v>
      </c>
      <c r="I12" s="48">
        <v>8</v>
      </c>
      <c r="J12" s="18">
        <v>8</v>
      </c>
      <c r="K12" s="18">
        <v>6</v>
      </c>
      <c r="L12" s="18">
        <v>7</v>
      </c>
      <c r="M12" s="18">
        <v>7</v>
      </c>
      <c r="N12" s="6">
        <f t="shared" si="0"/>
        <v>7.2857142857142856</v>
      </c>
    </row>
    <row r="13" spans="1:14" x14ac:dyDescent="0.25">
      <c r="A13" s="25">
        <v>3</v>
      </c>
      <c r="B13" s="4" t="s">
        <v>65</v>
      </c>
      <c r="C13" s="4" t="s">
        <v>66</v>
      </c>
      <c r="D13" s="4" t="s">
        <v>11</v>
      </c>
      <c r="E13" s="20">
        <v>6</v>
      </c>
      <c r="F13" s="23" t="s">
        <v>147</v>
      </c>
      <c r="G13" s="18">
        <v>6</v>
      </c>
      <c r="H13" s="18">
        <v>8</v>
      </c>
      <c r="I13" s="48">
        <v>6</v>
      </c>
      <c r="J13" s="18">
        <v>7</v>
      </c>
      <c r="K13" s="18">
        <v>6</v>
      </c>
      <c r="L13" s="18">
        <v>6</v>
      </c>
      <c r="M13" s="18">
        <v>7</v>
      </c>
      <c r="N13" s="6">
        <f t="shared" si="0"/>
        <v>6.5714285714285712</v>
      </c>
    </row>
    <row r="14" spans="1:14" x14ac:dyDescent="0.25">
      <c r="A14" s="25">
        <v>3</v>
      </c>
      <c r="B14" s="4" t="s">
        <v>87</v>
      </c>
      <c r="C14" s="4" t="s">
        <v>88</v>
      </c>
      <c r="D14" s="4" t="s">
        <v>116</v>
      </c>
      <c r="E14" s="20">
        <v>5</v>
      </c>
      <c r="F14" s="23" t="s">
        <v>117</v>
      </c>
      <c r="G14" s="18">
        <v>7</v>
      </c>
      <c r="H14" s="18">
        <v>9</v>
      </c>
      <c r="I14" s="48">
        <v>7</v>
      </c>
      <c r="J14" s="18">
        <v>7</v>
      </c>
      <c r="K14" s="18">
        <v>7</v>
      </c>
      <c r="L14" s="18">
        <v>6</v>
      </c>
      <c r="M14" s="18">
        <v>7</v>
      </c>
      <c r="N14" s="6">
        <f t="shared" si="0"/>
        <v>7.1428571428571432</v>
      </c>
    </row>
    <row r="15" spans="1:14" x14ac:dyDescent="0.25">
      <c r="A15" s="25">
        <v>5</v>
      </c>
      <c r="B15" s="4" t="s">
        <v>94</v>
      </c>
      <c r="C15" s="4" t="s">
        <v>95</v>
      </c>
      <c r="D15" s="4" t="s">
        <v>132</v>
      </c>
      <c r="E15" s="20">
        <v>9</v>
      </c>
      <c r="F15" s="23"/>
      <c r="G15" s="18">
        <v>9</v>
      </c>
      <c r="H15" s="18">
        <v>9</v>
      </c>
      <c r="I15" s="48">
        <v>10</v>
      </c>
      <c r="J15" s="18">
        <v>8</v>
      </c>
      <c r="K15" s="18">
        <v>8</v>
      </c>
      <c r="L15" s="18">
        <v>9</v>
      </c>
      <c r="M15" s="18">
        <v>9</v>
      </c>
      <c r="N15" s="6">
        <f t="shared" si="0"/>
        <v>8.8571428571428577</v>
      </c>
    </row>
    <row r="16" spans="1:14" x14ac:dyDescent="0.25">
      <c r="A16" s="25">
        <v>5</v>
      </c>
      <c r="B16" s="4" t="s">
        <v>67</v>
      </c>
      <c r="C16" s="4" t="s">
        <v>64</v>
      </c>
      <c r="D16" s="4" t="s">
        <v>132</v>
      </c>
      <c r="E16" s="20">
        <v>9</v>
      </c>
      <c r="F16" s="23" t="s">
        <v>143</v>
      </c>
      <c r="G16" s="18">
        <v>8</v>
      </c>
      <c r="H16" s="18">
        <v>8</v>
      </c>
      <c r="I16" s="48">
        <v>8</v>
      </c>
      <c r="J16" s="18">
        <v>8</v>
      </c>
      <c r="K16" s="18">
        <v>7</v>
      </c>
      <c r="L16" s="18">
        <v>8</v>
      </c>
      <c r="M16" s="18">
        <v>8</v>
      </c>
      <c r="N16" s="6">
        <f t="shared" si="0"/>
        <v>7.8571428571428568</v>
      </c>
    </row>
    <row r="17" spans="1:14" x14ac:dyDescent="0.25">
      <c r="A17" s="25">
        <v>5</v>
      </c>
      <c r="B17" s="4" t="s">
        <v>93</v>
      </c>
      <c r="C17" s="4" t="s">
        <v>64</v>
      </c>
      <c r="D17" s="4" t="s">
        <v>132</v>
      </c>
      <c r="E17" s="20">
        <v>8</v>
      </c>
      <c r="F17" s="23" t="s">
        <v>160</v>
      </c>
      <c r="G17" s="18">
        <v>9</v>
      </c>
      <c r="H17" s="18">
        <v>8</v>
      </c>
      <c r="I17" s="48">
        <v>9</v>
      </c>
      <c r="J17" s="18">
        <v>8</v>
      </c>
      <c r="K17" s="18">
        <v>7</v>
      </c>
      <c r="L17" s="18">
        <v>7</v>
      </c>
      <c r="M17" s="18">
        <v>8</v>
      </c>
      <c r="N17" s="6">
        <f t="shared" si="0"/>
        <v>8</v>
      </c>
    </row>
    <row r="18" spans="1:14" x14ac:dyDescent="0.25">
      <c r="A18" s="25">
        <v>6</v>
      </c>
      <c r="B18" s="4" t="s">
        <v>82</v>
      </c>
      <c r="C18" s="4" t="s">
        <v>31</v>
      </c>
      <c r="D18" s="4" t="s">
        <v>121</v>
      </c>
      <c r="E18" s="20" t="s">
        <v>111</v>
      </c>
      <c r="F18" s="23" t="s">
        <v>127</v>
      </c>
      <c r="G18" s="18">
        <v>8</v>
      </c>
      <c r="H18" s="18">
        <v>8</v>
      </c>
      <c r="I18" s="48">
        <v>9</v>
      </c>
      <c r="J18" s="18">
        <v>8</v>
      </c>
      <c r="K18" s="18">
        <v>8</v>
      </c>
      <c r="L18" s="18">
        <v>8</v>
      </c>
      <c r="M18" s="18">
        <v>8</v>
      </c>
      <c r="N18" s="6">
        <f>AVERAGE(G18:M18)</f>
        <v>8.1428571428571423</v>
      </c>
    </row>
    <row r="19" spans="1:14" x14ac:dyDescent="0.25">
      <c r="A19" s="25">
        <v>6</v>
      </c>
      <c r="B19" s="4" t="s">
        <v>84</v>
      </c>
      <c r="C19" s="4" t="s">
        <v>31</v>
      </c>
      <c r="D19" s="4" t="s">
        <v>121</v>
      </c>
      <c r="E19" s="20">
        <v>6</v>
      </c>
      <c r="F19" s="23" t="s">
        <v>128</v>
      </c>
      <c r="G19" s="18">
        <v>8</v>
      </c>
      <c r="H19" s="18">
        <v>9</v>
      </c>
      <c r="I19" s="48">
        <v>8</v>
      </c>
      <c r="J19" s="18">
        <v>7</v>
      </c>
      <c r="K19" s="18">
        <v>8</v>
      </c>
      <c r="L19" s="18">
        <v>8</v>
      </c>
      <c r="M19" s="18">
        <v>8</v>
      </c>
      <c r="N19" s="6">
        <f t="shared" ref="N19:N45" si="1">AVERAGE(G19:M19)</f>
        <v>8</v>
      </c>
    </row>
    <row r="20" spans="1:14" x14ac:dyDescent="0.25">
      <c r="A20" s="25">
        <v>6</v>
      </c>
      <c r="B20" s="4" t="s">
        <v>83</v>
      </c>
      <c r="C20" s="4" t="s">
        <v>31</v>
      </c>
      <c r="D20" s="4" t="s">
        <v>121</v>
      </c>
      <c r="E20" s="20">
        <v>6</v>
      </c>
      <c r="F20" s="23" t="s">
        <v>129</v>
      </c>
      <c r="G20" s="18">
        <v>7</v>
      </c>
      <c r="H20" s="18">
        <v>7</v>
      </c>
      <c r="I20" s="48">
        <v>9</v>
      </c>
      <c r="J20" s="18">
        <v>6</v>
      </c>
      <c r="K20" s="18">
        <v>8</v>
      </c>
      <c r="L20" s="18">
        <v>9</v>
      </c>
      <c r="M20" s="18">
        <v>5</v>
      </c>
      <c r="N20" s="6">
        <f t="shared" si="1"/>
        <v>7.2857142857142856</v>
      </c>
    </row>
    <row r="21" spans="1:14" x14ac:dyDescent="0.25">
      <c r="A21" s="25">
        <v>7</v>
      </c>
      <c r="B21" s="4" t="s">
        <v>74</v>
      </c>
      <c r="C21" s="4" t="s">
        <v>35</v>
      </c>
      <c r="D21" s="4" t="s">
        <v>121</v>
      </c>
      <c r="E21" s="20">
        <v>10</v>
      </c>
      <c r="F21" s="23" t="s">
        <v>122</v>
      </c>
      <c r="G21" s="18">
        <v>8</v>
      </c>
      <c r="H21" s="18">
        <v>9</v>
      </c>
      <c r="I21" s="48">
        <v>10</v>
      </c>
      <c r="J21" s="18">
        <v>10</v>
      </c>
      <c r="K21" s="18">
        <v>8</v>
      </c>
      <c r="L21" s="18">
        <v>9</v>
      </c>
      <c r="M21" s="18">
        <v>9</v>
      </c>
      <c r="N21" s="6">
        <f t="shared" si="1"/>
        <v>9</v>
      </c>
    </row>
    <row r="22" spans="1:14" x14ac:dyDescent="0.25">
      <c r="A22" s="25">
        <v>7</v>
      </c>
      <c r="B22" s="4" t="s">
        <v>34</v>
      </c>
      <c r="C22" s="4" t="s">
        <v>35</v>
      </c>
      <c r="D22" s="4" t="s">
        <v>121</v>
      </c>
      <c r="E22" s="20" t="s">
        <v>100</v>
      </c>
      <c r="F22" s="23" t="s">
        <v>123</v>
      </c>
      <c r="G22" s="18">
        <v>7</v>
      </c>
      <c r="H22" s="18">
        <v>9</v>
      </c>
      <c r="I22" s="48">
        <v>10</v>
      </c>
      <c r="J22" s="18">
        <v>10</v>
      </c>
      <c r="K22" s="18">
        <v>8</v>
      </c>
      <c r="L22" s="18">
        <v>10</v>
      </c>
      <c r="M22" s="18">
        <v>8</v>
      </c>
      <c r="N22" s="6">
        <f t="shared" si="1"/>
        <v>8.8571428571428577</v>
      </c>
    </row>
    <row r="23" spans="1:14" x14ac:dyDescent="0.25">
      <c r="A23" s="25">
        <v>8</v>
      </c>
      <c r="B23" s="4" t="s">
        <v>48</v>
      </c>
      <c r="C23" s="4" t="s">
        <v>16</v>
      </c>
      <c r="D23" s="4" t="s">
        <v>130</v>
      </c>
      <c r="E23" s="20">
        <v>11</v>
      </c>
      <c r="F23" s="23" t="s">
        <v>148</v>
      </c>
      <c r="G23" s="18">
        <v>9</v>
      </c>
      <c r="H23" s="18">
        <v>10</v>
      </c>
      <c r="I23" s="48">
        <v>10</v>
      </c>
      <c r="J23" s="18">
        <v>9</v>
      </c>
      <c r="K23" s="18">
        <v>9</v>
      </c>
      <c r="L23" s="18">
        <v>9</v>
      </c>
      <c r="M23" s="18">
        <v>10</v>
      </c>
      <c r="N23" s="6">
        <f t="shared" si="1"/>
        <v>9.4285714285714288</v>
      </c>
    </row>
    <row r="24" spans="1:14" x14ac:dyDescent="0.25">
      <c r="A24" s="25">
        <v>8</v>
      </c>
      <c r="B24" s="4" t="s">
        <v>61</v>
      </c>
      <c r="C24" s="4" t="s">
        <v>16</v>
      </c>
      <c r="D24" s="4" t="s">
        <v>130</v>
      </c>
      <c r="E24" s="20" t="s">
        <v>108</v>
      </c>
      <c r="F24" s="23" t="s">
        <v>152</v>
      </c>
      <c r="G24" s="18">
        <v>8</v>
      </c>
      <c r="H24" s="18">
        <v>9</v>
      </c>
      <c r="I24" s="48">
        <v>9</v>
      </c>
      <c r="J24" s="18">
        <v>9</v>
      </c>
      <c r="K24" s="18">
        <v>8</v>
      </c>
      <c r="L24" s="18">
        <v>9</v>
      </c>
      <c r="M24" s="18">
        <v>9</v>
      </c>
      <c r="N24" s="6">
        <f t="shared" si="1"/>
        <v>8.7142857142857135</v>
      </c>
    </row>
    <row r="25" spans="1:14" x14ac:dyDescent="0.25">
      <c r="A25" s="25">
        <v>9</v>
      </c>
      <c r="B25" s="4" t="s">
        <v>96</v>
      </c>
      <c r="C25" s="4" t="s">
        <v>46</v>
      </c>
      <c r="D25" s="4" t="s">
        <v>132</v>
      </c>
      <c r="E25" s="20">
        <v>10</v>
      </c>
      <c r="F25" s="23" t="s">
        <v>133</v>
      </c>
      <c r="G25" s="18">
        <v>7</v>
      </c>
      <c r="H25" s="18">
        <v>9</v>
      </c>
      <c r="I25" s="48">
        <v>10</v>
      </c>
      <c r="J25" s="18">
        <v>10</v>
      </c>
      <c r="K25" s="18">
        <v>9</v>
      </c>
      <c r="L25" s="18">
        <v>9</v>
      </c>
      <c r="M25" s="18">
        <v>9</v>
      </c>
      <c r="N25" s="6">
        <f t="shared" si="1"/>
        <v>9</v>
      </c>
    </row>
    <row r="26" spans="1:14" x14ac:dyDescent="0.25">
      <c r="A26" s="25">
        <v>9</v>
      </c>
      <c r="B26" s="4" t="s">
        <v>47</v>
      </c>
      <c r="C26" s="4" t="s">
        <v>46</v>
      </c>
      <c r="D26" s="4" t="s">
        <v>132</v>
      </c>
      <c r="E26" s="20" t="s">
        <v>105</v>
      </c>
      <c r="F26" s="23" t="s">
        <v>133</v>
      </c>
      <c r="G26" s="18">
        <v>8</v>
      </c>
      <c r="H26" s="18">
        <v>8</v>
      </c>
      <c r="I26" s="48">
        <v>9</v>
      </c>
      <c r="J26" s="18">
        <v>10</v>
      </c>
      <c r="K26" s="18">
        <v>9</v>
      </c>
      <c r="L26" s="18">
        <v>8</v>
      </c>
      <c r="M26" s="18">
        <v>8</v>
      </c>
      <c r="N26" s="6">
        <f t="shared" si="1"/>
        <v>8.5714285714285712</v>
      </c>
    </row>
    <row r="27" spans="1:14" x14ac:dyDescent="0.25">
      <c r="A27" s="25">
        <v>11</v>
      </c>
      <c r="B27" s="4" t="s">
        <v>91</v>
      </c>
      <c r="C27" s="4" t="s">
        <v>46</v>
      </c>
      <c r="D27" s="4" t="s">
        <v>132</v>
      </c>
      <c r="E27" s="20" t="s">
        <v>112</v>
      </c>
      <c r="F27" s="23" t="s">
        <v>161</v>
      </c>
      <c r="G27" s="18">
        <v>9</v>
      </c>
      <c r="H27" s="18">
        <v>9</v>
      </c>
      <c r="I27" s="48">
        <v>10</v>
      </c>
      <c r="J27" s="18">
        <v>8</v>
      </c>
      <c r="K27" s="18">
        <v>9</v>
      </c>
      <c r="L27" s="18">
        <v>9</v>
      </c>
      <c r="M27" s="18">
        <v>9</v>
      </c>
      <c r="N27" s="6">
        <f t="shared" si="1"/>
        <v>9</v>
      </c>
    </row>
    <row r="28" spans="1:14" x14ac:dyDescent="0.25">
      <c r="A28" s="25">
        <v>11</v>
      </c>
      <c r="B28" s="4" t="s">
        <v>77</v>
      </c>
      <c r="C28" s="4" t="s">
        <v>46</v>
      </c>
      <c r="D28" s="4" t="s">
        <v>132</v>
      </c>
      <c r="E28" s="20">
        <v>8</v>
      </c>
      <c r="F28" s="23" t="s">
        <v>134</v>
      </c>
      <c r="G28" s="18">
        <v>8</v>
      </c>
      <c r="H28" s="18">
        <v>8</v>
      </c>
      <c r="I28" s="48">
        <v>9</v>
      </c>
      <c r="J28" s="18">
        <v>8</v>
      </c>
      <c r="K28" s="18">
        <v>9</v>
      </c>
      <c r="L28" s="18">
        <v>7</v>
      </c>
      <c r="M28" s="18">
        <v>8</v>
      </c>
      <c r="N28" s="6">
        <f t="shared" si="1"/>
        <v>8.1428571428571423</v>
      </c>
    </row>
    <row r="29" spans="1:14" x14ac:dyDescent="0.25">
      <c r="A29" s="25">
        <v>11</v>
      </c>
      <c r="B29" s="4" t="s">
        <v>45</v>
      </c>
      <c r="C29" s="4" t="s">
        <v>46</v>
      </c>
      <c r="D29" s="4" t="s">
        <v>132</v>
      </c>
      <c r="E29" s="20">
        <v>8</v>
      </c>
      <c r="F29" s="23" t="s">
        <v>135</v>
      </c>
      <c r="G29" s="18">
        <v>8</v>
      </c>
      <c r="H29" s="18">
        <v>8</v>
      </c>
      <c r="I29" s="48">
        <v>8</v>
      </c>
      <c r="J29" s="18">
        <v>9</v>
      </c>
      <c r="K29" s="18">
        <v>9</v>
      </c>
      <c r="L29" s="18">
        <v>7</v>
      </c>
      <c r="M29" s="18">
        <v>7</v>
      </c>
      <c r="N29" s="6">
        <f t="shared" si="1"/>
        <v>8</v>
      </c>
    </row>
    <row r="30" spans="1:14" x14ac:dyDescent="0.25">
      <c r="A30" s="25">
        <v>12</v>
      </c>
      <c r="B30" s="4" t="s">
        <v>24</v>
      </c>
      <c r="C30" s="4" t="s">
        <v>25</v>
      </c>
      <c r="D30" s="4" t="s">
        <v>125</v>
      </c>
      <c r="E30" s="20" t="s">
        <v>98</v>
      </c>
      <c r="F30" s="23" t="s">
        <v>126</v>
      </c>
      <c r="G30" s="18">
        <v>9</v>
      </c>
      <c r="H30" s="18">
        <v>9</v>
      </c>
      <c r="I30" s="48">
        <v>9</v>
      </c>
      <c r="J30" s="18">
        <v>8</v>
      </c>
      <c r="K30" s="18">
        <v>8</v>
      </c>
      <c r="L30" s="18">
        <v>9</v>
      </c>
      <c r="M30" s="18">
        <v>5</v>
      </c>
      <c r="N30" s="6">
        <f t="shared" si="1"/>
        <v>8.1428571428571423</v>
      </c>
    </row>
    <row r="31" spans="1:14" x14ac:dyDescent="0.25">
      <c r="A31" s="25">
        <v>12</v>
      </c>
      <c r="B31" s="4" t="s">
        <v>55</v>
      </c>
      <c r="C31" s="4" t="s">
        <v>56</v>
      </c>
      <c r="D31" s="4" t="s">
        <v>125</v>
      </c>
      <c r="E31" s="20" t="s">
        <v>99</v>
      </c>
      <c r="F31" s="23"/>
      <c r="G31" s="18">
        <v>8</v>
      </c>
      <c r="H31" s="18">
        <v>9</v>
      </c>
      <c r="I31" s="48">
        <v>9</v>
      </c>
      <c r="J31" s="18">
        <v>9</v>
      </c>
      <c r="K31" s="18">
        <v>8</v>
      </c>
      <c r="L31" s="18">
        <v>8</v>
      </c>
      <c r="M31" s="18">
        <v>5</v>
      </c>
      <c r="N31" s="6">
        <f t="shared" si="1"/>
        <v>8</v>
      </c>
    </row>
    <row r="32" spans="1:14" x14ac:dyDescent="0.25">
      <c r="A32" s="25">
        <v>13</v>
      </c>
      <c r="B32" s="4" t="s">
        <v>75</v>
      </c>
      <c r="C32" s="4" t="s">
        <v>76</v>
      </c>
      <c r="D32" s="4" t="s">
        <v>132</v>
      </c>
      <c r="E32" s="20">
        <v>8</v>
      </c>
      <c r="F32" s="23" t="s">
        <v>151</v>
      </c>
      <c r="G32" s="18">
        <v>7</v>
      </c>
      <c r="H32" s="18">
        <v>8</v>
      </c>
      <c r="I32" s="48">
        <v>9</v>
      </c>
      <c r="J32" s="18">
        <v>9</v>
      </c>
      <c r="K32" s="18">
        <v>7</v>
      </c>
      <c r="L32" s="18">
        <v>8</v>
      </c>
      <c r="M32" s="18">
        <v>9</v>
      </c>
      <c r="N32" s="6">
        <f t="shared" si="1"/>
        <v>8.1428571428571423</v>
      </c>
    </row>
    <row r="33" spans="1:14" x14ac:dyDescent="0.25">
      <c r="A33" s="25">
        <v>13</v>
      </c>
      <c r="B33" s="4" t="s">
        <v>89</v>
      </c>
      <c r="C33" s="4" t="s">
        <v>90</v>
      </c>
      <c r="D33" s="4" t="s">
        <v>132</v>
      </c>
      <c r="E33" s="20">
        <v>8</v>
      </c>
      <c r="F33" s="23" t="s">
        <v>162</v>
      </c>
      <c r="G33" s="18">
        <v>9</v>
      </c>
      <c r="H33" s="18">
        <v>8</v>
      </c>
      <c r="I33" s="48">
        <v>9</v>
      </c>
      <c r="J33" s="18">
        <v>10</v>
      </c>
      <c r="K33" s="18">
        <v>8</v>
      </c>
      <c r="L33" s="18">
        <v>7</v>
      </c>
      <c r="M33" s="18">
        <v>9</v>
      </c>
      <c r="N33" s="6">
        <f t="shared" si="1"/>
        <v>8.5714285714285712</v>
      </c>
    </row>
    <row r="34" spans="1:14" x14ac:dyDescent="0.25">
      <c r="A34" s="25">
        <v>14</v>
      </c>
      <c r="B34" s="4" t="s">
        <v>22</v>
      </c>
      <c r="C34" s="4" t="s">
        <v>23</v>
      </c>
      <c r="D34" s="4" t="s">
        <v>142</v>
      </c>
      <c r="E34" s="20">
        <v>7</v>
      </c>
      <c r="F34" s="23"/>
      <c r="G34" s="18">
        <v>7</v>
      </c>
      <c r="H34" s="18">
        <v>7</v>
      </c>
      <c r="I34" s="48">
        <v>7</v>
      </c>
      <c r="J34" s="18">
        <v>7</v>
      </c>
      <c r="K34" s="18">
        <v>6</v>
      </c>
      <c r="L34" s="18">
        <v>8</v>
      </c>
      <c r="M34" s="18">
        <v>8</v>
      </c>
      <c r="N34" s="6">
        <f t="shared" si="1"/>
        <v>7.1428571428571432</v>
      </c>
    </row>
    <row r="35" spans="1:14" x14ac:dyDescent="0.25">
      <c r="A35" s="25">
        <v>14</v>
      </c>
      <c r="B35" s="4" t="s">
        <v>28</v>
      </c>
      <c r="C35" s="4" t="s">
        <v>23</v>
      </c>
      <c r="D35" s="4" t="s">
        <v>142</v>
      </c>
      <c r="E35" s="20">
        <v>7</v>
      </c>
      <c r="F35" s="23"/>
      <c r="G35" s="18">
        <v>9</v>
      </c>
      <c r="H35" s="18">
        <v>9</v>
      </c>
      <c r="I35" s="48">
        <v>8</v>
      </c>
      <c r="J35" s="18">
        <v>7</v>
      </c>
      <c r="K35" s="18">
        <v>7</v>
      </c>
      <c r="L35" s="18">
        <v>8</v>
      </c>
      <c r="M35" s="18">
        <v>8</v>
      </c>
      <c r="N35" s="6">
        <f t="shared" si="1"/>
        <v>8</v>
      </c>
    </row>
    <row r="36" spans="1:14" x14ac:dyDescent="0.25">
      <c r="A36" s="25">
        <v>15</v>
      </c>
      <c r="B36" s="4" t="s">
        <v>49</v>
      </c>
      <c r="C36" s="4" t="s">
        <v>50</v>
      </c>
      <c r="D36" s="4" t="s">
        <v>51</v>
      </c>
      <c r="E36" s="20" t="s">
        <v>106</v>
      </c>
      <c r="F36" s="23" t="s">
        <v>124</v>
      </c>
      <c r="G36" s="18">
        <v>7</v>
      </c>
      <c r="H36" s="18">
        <v>8</v>
      </c>
      <c r="I36" s="48">
        <v>8</v>
      </c>
      <c r="J36" s="18">
        <v>8</v>
      </c>
      <c r="K36" s="18">
        <v>7</v>
      </c>
      <c r="L36" s="18">
        <v>8</v>
      </c>
      <c r="M36" s="18">
        <v>5</v>
      </c>
      <c r="N36" s="6">
        <f t="shared" si="1"/>
        <v>7.2857142857142856</v>
      </c>
    </row>
    <row r="37" spans="1:14" x14ac:dyDescent="0.25">
      <c r="A37" s="25">
        <v>15</v>
      </c>
      <c r="B37" s="4" t="s">
        <v>72</v>
      </c>
      <c r="C37" s="4" t="s">
        <v>73</v>
      </c>
      <c r="D37" s="4" t="s">
        <v>51</v>
      </c>
      <c r="E37" s="20">
        <v>12</v>
      </c>
      <c r="F37" s="23" t="s">
        <v>123</v>
      </c>
      <c r="G37" s="18">
        <v>9</v>
      </c>
      <c r="H37" s="18">
        <v>6</v>
      </c>
      <c r="I37" s="48">
        <v>7</v>
      </c>
      <c r="J37" s="18">
        <v>9</v>
      </c>
      <c r="K37" s="18">
        <v>9</v>
      </c>
      <c r="L37" s="18">
        <v>9</v>
      </c>
      <c r="M37" s="18">
        <v>9</v>
      </c>
      <c r="N37" s="6">
        <f t="shared" si="1"/>
        <v>8.2857142857142865</v>
      </c>
    </row>
    <row r="38" spans="1:14" x14ac:dyDescent="0.25">
      <c r="A38" s="27">
        <v>17</v>
      </c>
      <c r="B38" s="4" t="s">
        <v>169</v>
      </c>
      <c r="C38" s="1" t="s">
        <v>9</v>
      </c>
      <c r="D38" s="4" t="s">
        <v>155</v>
      </c>
      <c r="E38" s="20" t="s">
        <v>159</v>
      </c>
      <c r="G38" s="18">
        <v>9</v>
      </c>
      <c r="H38" s="18">
        <v>9</v>
      </c>
      <c r="I38" s="48">
        <v>9</v>
      </c>
      <c r="K38" s="18">
        <v>8</v>
      </c>
      <c r="M38" s="18">
        <v>9</v>
      </c>
      <c r="N38" s="6">
        <f t="shared" si="1"/>
        <v>8.8000000000000007</v>
      </c>
    </row>
    <row r="39" spans="1:14" x14ac:dyDescent="0.25">
      <c r="A39" s="27">
        <v>17</v>
      </c>
      <c r="B39" s="4" t="s">
        <v>170</v>
      </c>
      <c r="C39" s="1" t="s">
        <v>9</v>
      </c>
      <c r="D39" s="4" t="s">
        <v>155</v>
      </c>
      <c r="E39" s="20" t="s">
        <v>159</v>
      </c>
      <c r="G39" s="18">
        <v>7</v>
      </c>
      <c r="H39" s="18">
        <v>8</v>
      </c>
      <c r="I39" s="48">
        <v>9</v>
      </c>
      <c r="K39" s="18">
        <v>7</v>
      </c>
      <c r="M39" s="18">
        <v>8</v>
      </c>
      <c r="N39" s="6">
        <f t="shared" si="1"/>
        <v>7.8</v>
      </c>
    </row>
    <row r="40" spans="1:14" x14ac:dyDescent="0.25">
      <c r="A40" s="25">
        <v>19</v>
      </c>
      <c r="B40" s="4" t="s">
        <v>52</v>
      </c>
      <c r="C40" s="4" t="s">
        <v>53</v>
      </c>
      <c r="D40" s="4" t="s">
        <v>54</v>
      </c>
      <c r="E40" s="20">
        <v>11</v>
      </c>
      <c r="F40" s="23" t="s">
        <v>120</v>
      </c>
      <c r="G40" s="18">
        <v>8</v>
      </c>
      <c r="H40" s="18">
        <v>7</v>
      </c>
      <c r="I40" s="48">
        <v>5</v>
      </c>
      <c r="J40" s="18">
        <v>6</v>
      </c>
      <c r="L40" s="18">
        <v>8</v>
      </c>
      <c r="M40" s="18">
        <v>8</v>
      </c>
      <c r="N40" s="6">
        <f t="shared" si="1"/>
        <v>7</v>
      </c>
    </row>
    <row r="41" spans="1:14" x14ac:dyDescent="0.25">
      <c r="A41" s="25">
        <v>19</v>
      </c>
      <c r="B41" s="4" t="s">
        <v>69</v>
      </c>
      <c r="C41" s="4" t="s">
        <v>23</v>
      </c>
      <c r="D41" s="4" t="s">
        <v>54</v>
      </c>
      <c r="E41" s="20" t="s">
        <v>106</v>
      </c>
      <c r="F41" s="23" t="s">
        <v>120</v>
      </c>
      <c r="G41" s="18">
        <v>6</v>
      </c>
      <c r="H41" s="18">
        <v>8</v>
      </c>
      <c r="I41" s="48">
        <v>5</v>
      </c>
      <c r="J41" s="18">
        <v>8</v>
      </c>
      <c r="L41" s="18">
        <v>7</v>
      </c>
      <c r="M41" s="18">
        <v>2</v>
      </c>
      <c r="N41" s="6">
        <f t="shared" si="1"/>
        <v>6</v>
      </c>
    </row>
    <row r="42" spans="1:14" x14ac:dyDescent="0.25">
      <c r="A42" s="25">
        <v>19</v>
      </c>
      <c r="B42" s="4" t="s">
        <v>68</v>
      </c>
      <c r="C42" s="4" t="s">
        <v>53</v>
      </c>
      <c r="D42" s="4" t="s">
        <v>51</v>
      </c>
      <c r="E42" s="20" t="s">
        <v>102</v>
      </c>
      <c r="F42" s="23" t="s">
        <v>119</v>
      </c>
      <c r="G42" s="18">
        <v>9</v>
      </c>
      <c r="H42" s="18">
        <v>10</v>
      </c>
      <c r="I42" s="48">
        <v>8</v>
      </c>
      <c r="J42" s="18">
        <v>10</v>
      </c>
      <c r="L42" s="18">
        <v>8</v>
      </c>
      <c r="M42" s="18">
        <v>6</v>
      </c>
      <c r="N42" s="6">
        <f t="shared" si="1"/>
        <v>8.5</v>
      </c>
    </row>
    <row r="43" spans="1:14" x14ac:dyDescent="0.25">
      <c r="A43" s="26">
        <v>20</v>
      </c>
      <c r="B43" s="1" t="s">
        <v>172</v>
      </c>
      <c r="C43" s="1" t="s">
        <v>53</v>
      </c>
      <c r="D43" s="1" t="s">
        <v>173</v>
      </c>
      <c r="E43" s="21">
        <v>18</v>
      </c>
      <c r="F43" s="24" t="s">
        <v>174</v>
      </c>
      <c r="G43" s="18">
        <v>8</v>
      </c>
      <c r="H43" s="18">
        <v>7</v>
      </c>
      <c r="I43" s="48">
        <v>8</v>
      </c>
      <c r="J43" s="18">
        <v>8</v>
      </c>
      <c r="K43" s="18">
        <v>8</v>
      </c>
      <c r="L43" s="18">
        <v>9</v>
      </c>
      <c r="M43" s="18">
        <v>9</v>
      </c>
      <c r="N43" s="6">
        <f t="shared" si="1"/>
        <v>8.1428571428571423</v>
      </c>
    </row>
    <row r="44" spans="1:14" x14ac:dyDescent="0.25">
      <c r="A44" s="26">
        <v>21</v>
      </c>
      <c r="B44" s="1" t="s">
        <v>38</v>
      </c>
      <c r="C44" s="1" t="s">
        <v>180</v>
      </c>
      <c r="D44" s="1" t="s">
        <v>130</v>
      </c>
      <c r="E44" s="21">
        <v>10</v>
      </c>
      <c r="G44" s="18">
        <v>9</v>
      </c>
      <c r="H44" s="18">
        <v>9</v>
      </c>
      <c r="I44" s="48">
        <v>9</v>
      </c>
      <c r="J44" s="18">
        <v>9</v>
      </c>
      <c r="K44" s="18">
        <v>9</v>
      </c>
      <c r="L44" s="18">
        <v>10</v>
      </c>
      <c r="M44" s="18">
        <v>9</v>
      </c>
      <c r="N44" s="6">
        <f t="shared" si="1"/>
        <v>9.1428571428571423</v>
      </c>
    </row>
    <row r="45" spans="1:14" x14ac:dyDescent="0.25">
      <c r="A45" s="26">
        <v>21</v>
      </c>
      <c r="B45" s="1" t="s">
        <v>181</v>
      </c>
      <c r="C45" s="1" t="s">
        <v>182</v>
      </c>
      <c r="D45" s="1" t="s">
        <v>130</v>
      </c>
      <c r="E45" s="21">
        <v>10</v>
      </c>
      <c r="G45" s="18">
        <v>7</v>
      </c>
      <c r="H45" s="18">
        <v>7</v>
      </c>
      <c r="I45" s="48">
        <v>6</v>
      </c>
      <c r="J45" s="18">
        <v>7</v>
      </c>
      <c r="K45" s="18">
        <v>8</v>
      </c>
      <c r="L45" s="18">
        <v>9</v>
      </c>
      <c r="M45" s="18">
        <v>5</v>
      </c>
      <c r="N45" s="6">
        <f t="shared" si="1"/>
        <v>7</v>
      </c>
    </row>
    <row r="47" spans="1:14" x14ac:dyDescent="0.25">
      <c r="E47" s="20" t="s">
        <v>183</v>
      </c>
      <c r="G47" s="6">
        <f>AVERAGE(G2:G45)</f>
        <v>8</v>
      </c>
      <c r="H47" s="6">
        <f t="shared" ref="H47:M47" si="2">AVERAGE(H2:H45)</f>
        <v>8.3636363636363633</v>
      </c>
      <c r="I47" s="10">
        <f t="shared" si="2"/>
        <v>8.5909090909090917</v>
      </c>
      <c r="J47" s="6">
        <f t="shared" si="2"/>
        <v>8.4761904761904763</v>
      </c>
      <c r="K47" s="6">
        <f t="shared" si="2"/>
        <v>7.9268292682926829</v>
      </c>
      <c r="L47" s="6">
        <f t="shared" si="2"/>
        <v>8.4047619047619051</v>
      </c>
      <c r="M47" s="6">
        <f t="shared" si="2"/>
        <v>7.6818181818181817</v>
      </c>
      <c r="N47" s="6">
        <f>AVERAGE(G2:M45)</f>
        <v>8.2059800664451821</v>
      </c>
    </row>
    <row r="48" spans="1:14" x14ac:dyDescent="0.25">
      <c r="E48" s="20" t="s">
        <v>184</v>
      </c>
      <c r="G48" s="18">
        <f>MIN(G2:G45)</f>
        <v>6</v>
      </c>
      <c r="H48" s="18">
        <f t="shared" ref="H48:M48" si="3">MIN(H2:H45)</f>
        <v>6</v>
      </c>
      <c r="I48" s="48">
        <f t="shared" si="3"/>
        <v>5</v>
      </c>
      <c r="J48" s="18">
        <f t="shared" si="3"/>
        <v>6</v>
      </c>
      <c r="K48" s="18">
        <f t="shared" si="3"/>
        <v>6</v>
      </c>
      <c r="L48" s="18">
        <f t="shared" si="3"/>
        <v>6</v>
      </c>
      <c r="M48" s="18">
        <f t="shared" si="3"/>
        <v>2</v>
      </c>
      <c r="N48" s="18"/>
    </row>
    <row r="49" spans="5:13" x14ac:dyDescent="0.25">
      <c r="E49" s="20" t="s">
        <v>185</v>
      </c>
      <c r="G49" s="18">
        <f>MAX(G2:G45)</f>
        <v>10</v>
      </c>
      <c r="H49" s="18">
        <f t="shared" ref="H49:M49" si="4">MAX(H2:H45)</f>
        <v>10</v>
      </c>
      <c r="I49" s="48">
        <f t="shared" si="4"/>
        <v>10</v>
      </c>
      <c r="J49" s="18">
        <f t="shared" si="4"/>
        <v>10</v>
      </c>
      <c r="K49" s="18">
        <f t="shared" si="4"/>
        <v>9</v>
      </c>
      <c r="L49" s="18">
        <f t="shared" si="4"/>
        <v>10</v>
      </c>
      <c r="M49" s="18">
        <f t="shared" si="4"/>
        <v>10</v>
      </c>
    </row>
  </sheetData>
  <autoFilter ref="A1:E54" xr:uid="{00000000-0009-0000-0000-000001000000}"/>
  <sortState ref="A2:M54">
    <sortCondition ref="A2:A54"/>
    <sortCondition ref="D2:D54"/>
    <sortCondition ref="C2:C54"/>
    <sortCondition ref="B2:B54"/>
  </sortState>
  <phoneticPr fontId="0" type="noConversion"/>
  <hyperlinks>
    <hyperlink ref="D21" r:id="rId1" display="https://www.ratebeer.com/beerstyles/sour---wild-ale/52/" xr:uid="{00000000-0004-0000-0100-000000000000}"/>
    <hyperlink ref="D22" r:id="rId2" display="https://www.ratebeer.com/beerstyles/sour---wild-ale/52/" xr:uid="{00000000-0004-0000-0100-000001000000}"/>
    <hyperlink ref="D36" r:id="rId3" display="https://www.ratebeer.com/beerstyles/porter---imperial---double/113/" xr:uid="{00000000-0004-0000-0100-000002000000}"/>
    <hyperlink ref="D30" r:id="rId4" display="https://www.ratebeer.com/beerstyles/sour-red---brown/118/" xr:uid="{00000000-0004-0000-0100-000003000000}"/>
    <hyperlink ref="D18" r:id="rId5" display="https://www.ratebeer.com/beerstyles/sour---wild-ale/52/" xr:uid="{00000000-0004-0000-0100-000004000000}"/>
    <hyperlink ref="D19" r:id="rId6" display="https://www.ratebeer.com/beerstyles/sour---wild-ale/52/" xr:uid="{00000000-0004-0000-0100-000005000000}"/>
    <hyperlink ref="D20" r:id="rId7" display="https://www.ratebeer.com/beerstyles/sour---wild-ale/52/" xr:uid="{00000000-0004-0000-0100-000007000000}"/>
    <hyperlink ref="D34" r:id="rId8" display="https://www.ratebeer.com/beerstyles/radler---shandy/122/" xr:uid="{00000000-0004-0000-0100-00000A000000}"/>
    <hyperlink ref="D35" r:id="rId9" display="https://www.ratebeer.com/beerstyles/radler---shandy/122/" xr:uid="{00000000-0004-0000-0100-00000B000000}"/>
    <hyperlink ref="D5" r:id="rId10" display="https://www.ratebeer.com/beerstyles/stout---imperial/24/" xr:uid="{00000000-0004-0000-0100-00000C000000}"/>
    <hyperlink ref="D6" r:id="rId11" display="https://www.ratebeer.com/beerstyles/stout---imperial/24/" xr:uid="{00000000-0004-0000-0100-00000D000000}"/>
    <hyperlink ref="D7" r:id="rId12" display="https://www.ratebeer.com/beerstyles/stout---imperial/24/" xr:uid="{00000000-0004-0000-0100-00000E000000}"/>
    <hyperlink ref="D8" r:id="rId13" display="https://www.ratebeer.com/beerstyles/stout---imperial/24/" xr:uid="{00000000-0004-0000-0100-00000F000000}"/>
    <hyperlink ref="D9" r:id="rId14" display="https://www.ratebeer.com/beerstyles/stout---imperial/24/" xr:uid="{00000000-0004-0000-0100-000010000000}"/>
    <hyperlink ref="D10" r:id="rId15" display="https://www.ratebeer.com/beerstyles/stout---imperial/24/" xr:uid="{00000000-0004-0000-0100-000011000000}"/>
    <hyperlink ref="D11" r:id="rId16" display="https://www.ratebeer.com/beerstyles/stout---imperial/24/" xr:uid="{00000000-0004-0000-0100-000012000000}"/>
    <hyperlink ref="D23" r:id="rId17" display="https://www.ratebeer.com/beerstyles/stout---imperial/24/" xr:uid="{00000000-0004-0000-0100-000013000000}"/>
    <hyperlink ref="D24" r:id="rId18" display="https://www.ratebeer.com/beerstyles/stout---imperial/24/" xr:uid="{00000000-0004-0000-0100-000014000000}"/>
    <hyperlink ref="D31" r:id="rId19" display="https://www.ratebeer.com/beerstyles/sour-red---brown/118/" xr:uid="{00000000-0004-0000-0100-000016000000}"/>
  </hyperlinks>
  <pageMargins left="0.74803149606299213" right="0.74803149606299213" top="0.98425196850393704" bottom="0.98425196850393704" header="0.51181102362204722" footer="0.51181102362204722"/>
  <pageSetup paperSize="8" orientation="landscape" r:id="rId2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ColWidth="9.109375" defaultRowHeight="13.2" x14ac:dyDescent="0.25"/>
  <cols>
    <col min="1" max="1" width="31.109375" style="16" bestFit="1" customWidth="1"/>
    <col min="2" max="2" width="24.5546875" style="1" bestFit="1" customWidth="1"/>
    <col min="3" max="3" width="15.5546875" style="1" bestFit="1" customWidth="1"/>
    <col min="4" max="4" width="4.1093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7.6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139</v>
      </c>
      <c r="B2" s="4" t="s">
        <v>40</v>
      </c>
      <c r="C2" s="4" t="s">
        <v>141</v>
      </c>
      <c r="D2" s="20" t="s">
        <v>109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138</v>
      </c>
      <c r="B3" s="4" t="s">
        <v>40</v>
      </c>
      <c r="C3" s="4" t="s">
        <v>141</v>
      </c>
      <c r="D3" s="20" t="s">
        <v>103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137</v>
      </c>
      <c r="B4" s="4" t="s">
        <v>40</v>
      </c>
      <c r="C4" s="4" t="s">
        <v>141</v>
      </c>
      <c r="D4" s="20" t="s">
        <v>103</v>
      </c>
      <c r="E4" s="18"/>
      <c r="F4" s="18"/>
      <c r="G4" s="18"/>
      <c r="H4" s="18"/>
      <c r="I4" s="18"/>
      <c r="J4" s="18"/>
      <c r="K4" s="18"/>
    </row>
    <row r="5" spans="1:13" x14ac:dyDescent="0.25">
      <c r="B5" s="9"/>
      <c r="C5" s="24">
        <v>1</v>
      </c>
      <c r="D5" s="5"/>
      <c r="E5" s="15"/>
      <c r="F5" s="4"/>
    </row>
    <row r="6" spans="1:13" ht="27.6" x14ac:dyDescent="0.25">
      <c r="A6" s="7" t="s">
        <v>97</v>
      </c>
      <c r="B6" s="7" t="s">
        <v>0</v>
      </c>
      <c r="C6" s="7" t="s">
        <v>7</v>
      </c>
      <c r="D6" s="19" t="s">
        <v>163</v>
      </c>
      <c r="E6" s="17" t="s">
        <v>6</v>
      </c>
      <c r="F6" s="17" t="s">
        <v>8</v>
      </c>
      <c r="G6" s="17" t="s">
        <v>2</v>
      </c>
      <c r="H6" s="17" t="s">
        <v>5</v>
      </c>
      <c r="I6" s="17" t="s">
        <v>1</v>
      </c>
      <c r="J6" s="17" t="s">
        <v>4</v>
      </c>
      <c r="K6" s="17" t="s">
        <v>3</v>
      </c>
    </row>
    <row r="7" spans="1:13" x14ac:dyDescent="0.25">
      <c r="A7" s="4" t="s">
        <v>26</v>
      </c>
      <c r="B7" s="4" t="s">
        <v>27</v>
      </c>
      <c r="C7" s="4" t="s">
        <v>11</v>
      </c>
      <c r="D7" s="20" t="s">
        <v>99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65</v>
      </c>
      <c r="B8" s="4" t="s">
        <v>66</v>
      </c>
      <c r="C8" s="4" t="s">
        <v>11</v>
      </c>
      <c r="D8" s="20">
        <v>6</v>
      </c>
      <c r="E8" s="20"/>
      <c r="F8" s="18"/>
      <c r="G8" s="18"/>
      <c r="H8" s="18"/>
      <c r="I8" s="18"/>
      <c r="J8" s="18"/>
      <c r="K8" s="18"/>
    </row>
    <row r="9" spans="1:13" x14ac:dyDescent="0.25">
      <c r="A9" s="4" t="s">
        <v>87</v>
      </c>
      <c r="B9" s="4" t="s">
        <v>88</v>
      </c>
      <c r="C9" s="4" t="s">
        <v>116</v>
      </c>
      <c r="D9" s="20">
        <v>5</v>
      </c>
      <c r="E9" s="20"/>
      <c r="F9" s="18"/>
      <c r="G9" s="18"/>
      <c r="H9" s="18"/>
      <c r="I9" s="18"/>
      <c r="J9" s="18"/>
      <c r="K9" s="18"/>
    </row>
    <row r="10" spans="1:13" x14ac:dyDescent="0.25">
      <c r="B10" s="13"/>
      <c r="C10" s="28">
        <v>3</v>
      </c>
      <c r="F10" s="4"/>
    </row>
    <row r="11" spans="1:13" ht="27.6" x14ac:dyDescent="0.25">
      <c r="A11" s="7" t="s">
        <v>97</v>
      </c>
      <c r="B11" s="7" t="s">
        <v>0</v>
      </c>
      <c r="C11" s="7" t="s">
        <v>7</v>
      </c>
      <c r="D11" s="19" t="s">
        <v>163</v>
      </c>
      <c r="E11" s="17" t="s">
        <v>6</v>
      </c>
      <c r="F11" s="17" t="s">
        <v>8</v>
      </c>
      <c r="G11" s="17" t="s">
        <v>2</v>
      </c>
      <c r="H11" s="17" t="s">
        <v>5</v>
      </c>
      <c r="I11" s="17" t="s">
        <v>1</v>
      </c>
      <c r="J11" s="17" t="s">
        <v>4</v>
      </c>
      <c r="K11" s="17" t="s">
        <v>3</v>
      </c>
    </row>
    <row r="12" spans="1:13" x14ac:dyDescent="0.25">
      <c r="A12" s="4" t="s">
        <v>20</v>
      </c>
      <c r="B12" s="4" t="s">
        <v>21</v>
      </c>
      <c r="C12" s="4" t="s">
        <v>125</v>
      </c>
      <c r="D12" s="20">
        <v>7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 t="s">
        <v>157</v>
      </c>
      <c r="B13" s="4" t="s">
        <v>21</v>
      </c>
      <c r="C13" s="4" t="s">
        <v>125</v>
      </c>
      <c r="D13" s="20" t="s">
        <v>171</v>
      </c>
      <c r="E13" s="18"/>
      <c r="F13" s="18"/>
      <c r="G13" s="18"/>
      <c r="H13" s="18"/>
      <c r="I13" s="18"/>
      <c r="J13" s="18"/>
      <c r="K13" s="18"/>
    </row>
    <row r="14" spans="1:13" x14ac:dyDescent="0.25">
      <c r="A14" s="4" t="s">
        <v>156</v>
      </c>
      <c r="B14" s="4" t="s">
        <v>21</v>
      </c>
      <c r="C14" s="4" t="s">
        <v>125</v>
      </c>
      <c r="D14" s="21">
        <v>7</v>
      </c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>
        <v>4</v>
      </c>
      <c r="D15" s="4"/>
      <c r="E15" s="14"/>
      <c r="F15" s="4"/>
    </row>
    <row r="16" spans="1:13" ht="27.6" x14ac:dyDescent="0.25">
      <c r="A16" s="7" t="s">
        <v>97</v>
      </c>
      <c r="B16" s="7" t="s">
        <v>0</v>
      </c>
      <c r="C16" s="7" t="s">
        <v>7</v>
      </c>
      <c r="D16" s="19" t="s">
        <v>163</v>
      </c>
      <c r="E16" s="17" t="s">
        <v>6</v>
      </c>
      <c r="F16" s="17" t="s">
        <v>8</v>
      </c>
      <c r="G16" s="17" t="s">
        <v>2</v>
      </c>
      <c r="H16" s="17" t="s">
        <v>5</v>
      </c>
      <c r="I16" s="17" t="s">
        <v>1</v>
      </c>
      <c r="J16" s="17" t="s">
        <v>4</v>
      </c>
      <c r="K16" s="17" t="s">
        <v>3</v>
      </c>
    </row>
    <row r="17" spans="1:11" x14ac:dyDescent="0.25">
      <c r="A17" s="4" t="s">
        <v>94</v>
      </c>
      <c r="B17" s="4" t="s">
        <v>95</v>
      </c>
      <c r="C17" s="4" t="s">
        <v>132</v>
      </c>
      <c r="D17" s="20">
        <v>9</v>
      </c>
      <c r="E17" s="18"/>
      <c r="F17" s="18"/>
      <c r="G17" s="18"/>
      <c r="H17" s="18"/>
      <c r="I17" s="18"/>
      <c r="J17" s="18"/>
      <c r="K17" s="18"/>
    </row>
    <row r="18" spans="1:11" x14ac:dyDescent="0.25">
      <c r="A18" s="4" t="s">
        <v>67</v>
      </c>
      <c r="B18" s="4" t="s">
        <v>64</v>
      </c>
      <c r="C18" s="4" t="s">
        <v>132</v>
      </c>
      <c r="D18" s="20">
        <v>9</v>
      </c>
      <c r="E18" s="18"/>
      <c r="F18" s="18"/>
      <c r="G18" s="18"/>
      <c r="H18" s="18"/>
      <c r="I18" s="18"/>
      <c r="J18" s="18"/>
      <c r="K18" s="18"/>
    </row>
    <row r="19" spans="1:11" x14ac:dyDescent="0.25">
      <c r="A19" s="4" t="s">
        <v>93</v>
      </c>
      <c r="B19" s="4" t="s">
        <v>64</v>
      </c>
      <c r="C19" s="4" t="s">
        <v>132</v>
      </c>
      <c r="D19" s="20">
        <v>8</v>
      </c>
      <c r="E19" s="18"/>
      <c r="F19" s="18"/>
      <c r="G19" s="18"/>
      <c r="H19" s="18"/>
      <c r="I19" s="18"/>
      <c r="J19" s="18"/>
      <c r="K19" s="18"/>
    </row>
    <row r="20" spans="1:11" x14ac:dyDescent="0.25">
      <c r="B20" s="12"/>
      <c r="C20" s="28">
        <v>5</v>
      </c>
      <c r="D20" s="4"/>
      <c r="E20" s="14"/>
      <c r="F20" s="4"/>
    </row>
    <row r="21" spans="1:11" ht="13.8" x14ac:dyDescent="0.25">
      <c r="A21" s="7"/>
      <c r="B21" s="7"/>
      <c r="C21" s="7"/>
      <c r="D21" s="19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sortState ref="A1:N35">
    <sortCondition ref="A2:A35"/>
    <sortCondition ref="B2:B35"/>
    <sortCondition ref="C2:C35"/>
  </sortState>
  <hyperlinks>
    <hyperlink ref="C12" r:id="rId1" display="https://www.ratebeer.com/beerstyles/sour-red---brown/118/" xr:uid="{00000000-0004-0000-0200-000000000000}"/>
    <hyperlink ref="C14" r:id="rId2" display="https://www.ratebeer.com/beerstyles/sour-red---brown/118/" xr:uid="{00000000-0004-0000-0200-000001000000}"/>
    <hyperlink ref="C13" r:id="rId3" display="https://www.ratebeer.com/beerstyles/sour-red---brown/118/" xr:uid="{00000000-0004-0000-0200-000002000000}"/>
  </hyperlinks>
  <printOptions headings="1"/>
  <pageMargins left="0.74803149606299213" right="0.74803149606299213" top="0.98425196850393704" bottom="0.98425196850393704" header="0.51181102362204722" footer="0.51181102362204722"/>
  <pageSetup paperSize="8" scale="160" fitToWidth="0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B1" sqref="B1:B1048576"/>
    </sheetView>
  </sheetViews>
  <sheetFormatPr defaultColWidth="9.109375" defaultRowHeight="13.2" x14ac:dyDescent="0.25"/>
  <cols>
    <col min="1" max="1" width="27.44140625" style="16" bestFit="1" customWidth="1"/>
    <col min="2" max="2" width="17.5546875" style="1" bestFit="1" customWidth="1"/>
    <col min="3" max="3" width="13.4414062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82</v>
      </c>
      <c r="B2" s="4" t="s">
        <v>31</v>
      </c>
      <c r="C2" s="4" t="s">
        <v>121</v>
      </c>
      <c r="D2" s="20" t="s">
        <v>111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84</v>
      </c>
      <c r="B3" s="4" t="s">
        <v>31</v>
      </c>
      <c r="C3" s="4" t="s">
        <v>121</v>
      </c>
      <c r="D3" s="20">
        <v>6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83</v>
      </c>
      <c r="B4" s="4" t="s">
        <v>31</v>
      </c>
      <c r="C4" s="4" t="s">
        <v>121</v>
      </c>
      <c r="D4" s="20">
        <v>6</v>
      </c>
      <c r="E4" s="18"/>
      <c r="F4" s="18"/>
      <c r="G4" s="18"/>
      <c r="H4" s="18"/>
      <c r="I4" s="18"/>
      <c r="J4" s="18"/>
      <c r="K4" s="18"/>
    </row>
    <row r="5" spans="1:13" x14ac:dyDescent="0.25">
      <c r="B5" s="9"/>
      <c r="C5" s="24">
        <v>6</v>
      </c>
      <c r="D5" s="5"/>
      <c r="E5" s="15"/>
      <c r="F5" s="4"/>
    </row>
    <row r="6" spans="1:13" ht="26.4" x14ac:dyDescent="0.25">
      <c r="A6" s="7" t="s">
        <v>97</v>
      </c>
      <c r="B6" s="7" t="s">
        <v>0</v>
      </c>
      <c r="C6" s="7" t="s">
        <v>7</v>
      </c>
      <c r="D6" s="19" t="s">
        <v>163</v>
      </c>
      <c r="E6" s="17" t="s">
        <v>6</v>
      </c>
      <c r="F6" s="17" t="s">
        <v>8</v>
      </c>
      <c r="G6" s="17" t="s">
        <v>2</v>
      </c>
      <c r="H6" s="17" t="s">
        <v>5</v>
      </c>
      <c r="I6" s="17" t="s">
        <v>1</v>
      </c>
      <c r="J6" s="17" t="s">
        <v>4</v>
      </c>
      <c r="K6" s="17" t="s">
        <v>3</v>
      </c>
    </row>
    <row r="7" spans="1:13" x14ac:dyDescent="0.25">
      <c r="A7" s="4" t="s">
        <v>74</v>
      </c>
      <c r="B7" s="4" t="s">
        <v>35</v>
      </c>
      <c r="C7" s="4" t="s">
        <v>121</v>
      </c>
      <c r="D7" s="20">
        <v>10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34</v>
      </c>
      <c r="B8" s="4" t="s">
        <v>35</v>
      </c>
      <c r="C8" s="4" t="s">
        <v>121</v>
      </c>
      <c r="D8" s="20" t="s">
        <v>100</v>
      </c>
      <c r="E8" s="20"/>
      <c r="F8" s="18"/>
      <c r="G8" s="18"/>
      <c r="H8" s="18"/>
      <c r="I8" s="18"/>
      <c r="J8" s="18"/>
      <c r="K8" s="18"/>
    </row>
    <row r="9" spans="1:13" x14ac:dyDescent="0.25">
      <c r="A9" s="4"/>
      <c r="B9" s="4"/>
      <c r="C9" s="4"/>
      <c r="D9" s="20"/>
      <c r="E9" s="20"/>
      <c r="F9" s="18"/>
      <c r="G9" s="18"/>
      <c r="H9" s="18"/>
      <c r="I9" s="18"/>
      <c r="J9" s="18"/>
      <c r="K9" s="18"/>
    </row>
    <row r="10" spans="1:13" x14ac:dyDescent="0.25">
      <c r="B10" s="13"/>
      <c r="C10" s="28">
        <v>7</v>
      </c>
      <c r="F10" s="4"/>
    </row>
    <row r="11" spans="1:13" ht="26.4" x14ac:dyDescent="0.25">
      <c r="A11" s="7" t="s">
        <v>97</v>
      </c>
      <c r="B11" s="7" t="s">
        <v>0</v>
      </c>
      <c r="C11" s="7" t="s">
        <v>7</v>
      </c>
      <c r="D11" s="19" t="s">
        <v>163</v>
      </c>
      <c r="E11" s="17" t="s">
        <v>6</v>
      </c>
      <c r="F11" s="17" t="s">
        <v>8</v>
      </c>
      <c r="G11" s="17" t="s">
        <v>2</v>
      </c>
      <c r="H11" s="17" t="s">
        <v>5</v>
      </c>
      <c r="I11" s="17" t="s">
        <v>1</v>
      </c>
      <c r="J11" s="17" t="s">
        <v>4</v>
      </c>
      <c r="K11" s="17" t="s">
        <v>3</v>
      </c>
    </row>
    <row r="12" spans="1:13" x14ac:dyDescent="0.25">
      <c r="A12" s="4" t="s">
        <v>48</v>
      </c>
      <c r="B12" s="4" t="s">
        <v>16</v>
      </c>
      <c r="C12" s="4" t="s">
        <v>130</v>
      </c>
      <c r="D12" s="20">
        <v>11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 t="s">
        <v>61</v>
      </c>
      <c r="B13" s="4" t="s">
        <v>16</v>
      </c>
      <c r="C13" s="4" t="s">
        <v>130</v>
      </c>
      <c r="D13" s="20" t="s">
        <v>108</v>
      </c>
      <c r="E13" s="18"/>
      <c r="F13" s="18"/>
      <c r="G13" s="18"/>
      <c r="H13" s="18"/>
      <c r="I13" s="18"/>
      <c r="J13" s="18"/>
      <c r="K13" s="18"/>
    </row>
    <row r="14" spans="1:13" x14ac:dyDescent="0.25">
      <c r="A14" s="4"/>
      <c r="B14" s="4"/>
      <c r="C14" s="4"/>
      <c r="D14" s="21"/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>
        <v>8</v>
      </c>
      <c r="D15" s="4"/>
      <c r="E15" s="14"/>
      <c r="F15" s="4"/>
    </row>
    <row r="16" spans="1:13" ht="26.4" x14ac:dyDescent="0.25">
      <c r="A16" s="7" t="s">
        <v>97</v>
      </c>
      <c r="B16" s="7" t="s">
        <v>0</v>
      </c>
      <c r="C16" s="7" t="s">
        <v>7</v>
      </c>
      <c r="D16" s="19" t="s">
        <v>163</v>
      </c>
      <c r="E16" s="17" t="s">
        <v>6</v>
      </c>
      <c r="F16" s="17" t="s">
        <v>8</v>
      </c>
      <c r="G16" s="17" t="s">
        <v>2</v>
      </c>
      <c r="H16" s="17" t="s">
        <v>5</v>
      </c>
      <c r="I16" s="17" t="s">
        <v>1</v>
      </c>
      <c r="J16" s="17" t="s">
        <v>4</v>
      </c>
      <c r="K16" s="17" t="s">
        <v>3</v>
      </c>
    </row>
    <row r="17" spans="1:11" x14ac:dyDescent="0.25">
      <c r="A17" s="4" t="s">
        <v>96</v>
      </c>
      <c r="B17" s="4" t="s">
        <v>46</v>
      </c>
      <c r="C17" s="4" t="s">
        <v>132</v>
      </c>
      <c r="D17" s="20">
        <v>10</v>
      </c>
      <c r="E17" s="18"/>
      <c r="F17" s="18"/>
      <c r="G17" s="18"/>
      <c r="H17" s="18"/>
      <c r="I17" s="18"/>
      <c r="J17" s="18"/>
      <c r="K17" s="18"/>
    </row>
    <row r="18" spans="1:11" x14ac:dyDescent="0.25">
      <c r="A18" s="4" t="s">
        <v>47</v>
      </c>
      <c r="B18" s="4" t="s">
        <v>46</v>
      </c>
      <c r="C18" s="4" t="s">
        <v>132</v>
      </c>
      <c r="D18" s="20" t="s">
        <v>105</v>
      </c>
      <c r="E18" s="18"/>
      <c r="F18" s="18"/>
      <c r="G18" s="18"/>
      <c r="H18" s="18"/>
      <c r="I18" s="18"/>
      <c r="J18" s="18"/>
      <c r="K18" s="18"/>
    </row>
    <row r="19" spans="1:11" x14ac:dyDescent="0.25">
      <c r="A19" s="4"/>
      <c r="B19" s="4"/>
      <c r="C19" s="4"/>
      <c r="D19" s="20"/>
      <c r="E19" s="18"/>
      <c r="F19" s="18"/>
      <c r="G19" s="18"/>
      <c r="H19" s="18"/>
      <c r="I19" s="18"/>
      <c r="J19" s="18"/>
      <c r="K19" s="18"/>
    </row>
    <row r="20" spans="1:11" x14ac:dyDescent="0.25">
      <c r="B20" s="12"/>
      <c r="C20" s="28">
        <v>9</v>
      </c>
      <c r="D20" s="4"/>
      <c r="E20" s="14"/>
      <c r="F20" s="4"/>
    </row>
    <row r="21" spans="1:11" ht="13.8" x14ac:dyDescent="0.25">
      <c r="A21" s="7"/>
      <c r="B21" s="7"/>
      <c r="C21" s="7"/>
      <c r="D21" s="19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hyperlinks>
    <hyperlink ref="C2" r:id="rId1" display="https://www.ratebeer.com/beerstyles/sour---wild-ale/52/" xr:uid="{00000000-0004-0000-0300-000000000000}"/>
    <hyperlink ref="C3" r:id="rId2" display="https://www.ratebeer.com/beerstyles/sour---wild-ale/52/" xr:uid="{00000000-0004-0000-0300-000001000000}"/>
    <hyperlink ref="C4" r:id="rId3" display="https://www.ratebeer.com/beerstyles/sour---wild-ale/52/" xr:uid="{00000000-0004-0000-0300-000002000000}"/>
    <hyperlink ref="C7" r:id="rId4" display="https://www.ratebeer.com/beerstyles/sour---wild-ale/52/" xr:uid="{00000000-0004-0000-0300-000003000000}"/>
    <hyperlink ref="C8" r:id="rId5" display="https://www.ratebeer.com/beerstyles/sour---wild-ale/52/" xr:uid="{00000000-0004-0000-0300-000004000000}"/>
    <hyperlink ref="C12" r:id="rId6" display="https://www.ratebeer.com/beerstyles/stout---imperial/24/" xr:uid="{00000000-0004-0000-0300-000005000000}"/>
    <hyperlink ref="C13" r:id="rId7" display="https://www.ratebeer.com/beerstyles/stout---imperial/24/" xr:uid="{00000000-0004-0000-0300-000006000000}"/>
  </hyperlinks>
  <printOptions headings="1"/>
  <pageMargins left="0.74803149606299213" right="0.74803149606299213" top="0.98425196850393704" bottom="0.98425196850393704" header="0.51181102362204722" footer="0.51181102362204722"/>
  <pageSetup paperSize="8" scale="180" fitToWidth="0" orientation="landscape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I21" sqref="I21"/>
    </sheetView>
  </sheetViews>
  <sheetFormatPr defaultColWidth="9.109375" defaultRowHeight="13.2" x14ac:dyDescent="0.25"/>
  <cols>
    <col min="1" max="1" width="22.77734375" style="16" bestFit="1" customWidth="1"/>
    <col min="2" max="2" width="29.77734375" style="1" bestFit="1" customWidth="1"/>
    <col min="3" max="3" width="15.554687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30</v>
      </c>
      <c r="B2" s="4" t="s">
        <v>31</v>
      </c>
      <c r="C2" s="4" t="s">
        <v>121</v>
      </c>
      <c r="D2" s="20">
        <v>11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70</v>
      </c>
      <c r="B3" s="4" t="s">
        <v>71</v>
      </c>
      <c r="C3" s="4" t="s">
        <v>121</v>
      </c>
      <c r="D3" s="20" t="s">
        <v>109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57</v>
      </c>
      <c r="B4" s="4" t="s">
        <v>58</v>
      </c>
      <c r="C4" s="4" t="s">
        <v>121</v>
      </c>
      <c r="D4" s="20">
        <v>6</v>
      </c>
      <c r="E4" s="18"/>
      <c r="F4" s="18"/>
      <c r="G4" s="18"/>
      <c r="H4" s="18"/>
      <c r="I4" s="18"/>
      <c r="J4" s="18"/>
      <c r="K4" s="18"/>
    </row>
    <row r="5" spans="1:13" x14ac:dyDescent="0.25">
      <c r="B5" s="9"/>
      <c r="C5" s="24">
        <v>10</v>
      </c>
      <c r="D5" s="5"/>
      <c r="E5" s="15"/>
      <c r="F5" s="4"/>
    </row>
    <row r="6" spans="1:13" ht="26.4" x14ac:dyDescent="0.25">
      <c r="A6" s="7" t="s">
        <v>97</v>
      </c>
      <c r="B6" s="7" t="s">
        <v>0</v>
      </c>
      <c r="C6" s="7" t="s">
        <v>7</v>
      </c>
      <c r="D6" s="19" t="s">
        <v>163</v>
      </c>
      <c r="E6" s="17" t="s">
        <v>6</v>
      </c>
      <c r="F6" s="17" t="s">
        <v>8</v>
      </c>
      <c r="G6" s="17" t="s">
        <v>2</v>
      </c>
      <c r="H6" s="17" t="s">
        <v>5</v>
      </c>
      <c r="I6" s="17" t="s">
        <v>1</v>
      </c>
      <c r="J6" s="17" t="s">
        <v>4</v>
      </c>
      <c r="K6" s="17" t="s">
        <v>3</v>
      </c>
    </row>
    <row r="7" spans="1:13" x14ac:dyDescent="0.25">
      <c r="A7" s="4" t="s">
        <v>91</v>
      </c>
      <c r="B7" s="4" t="s">
        <v>46</v>
      </c>
      <c r="C7" s="4" t="s">
        <v>132</v>
      </c>
      <c r="D7" s="20" t="s">
        <v>112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77</v>
      </c>
      <c r="B8" s="4" t="s">
        <v>46</v>
      </c>
      <c r="C8" s="4" t="s">
        <v>132</v>
      </c>
      <c r="D8" s="20">
        <v>8</v>
      </c>
      <c r="E8" s="20"/>
      <c r="F8" s="18"/>
      <c r="G8" s="18"/>
      <c r="H8" s="18"/>
      <c r="I8" s="18"/>
      <c r="J8" s="18"/>
      <c r="K8" s="18"/>
    </row>
    <row r="9" spans="1:13" x14ac:dyDescent="0.25">
      <c r="A9" s="4" t="s">
        <v>45</v>
      </c>
      <c r="B9" s="4" t="s">
        <v>46</v>
      </c>
      <c r="C9" s="4" t="s">
        <v>132</v>
      </c>
      <c r="D9" s="20">
        <v>8</v>
      </c>
      <c r="E9" s="20"/>
      <c r="F9" s="18"/>
      <c r="G9" s="18"/>
      <c r="H9" s="18"/>
      <c r="I9" s="18"/>
      <c r="J9" s="18"/>
      <c r="K9" s="18"/>
    </row>
    <row r="10" spans="1:13" x14ac:dyDescent="0.25">
      <c r="B10" s="13"/>
      <c r="C10" s="28">
        <v>11</v>
      </c>
      <c r="F10" s="4"/>
    </row>
    <row r="11" spans="1:13" ht="26.4" x14ac:dyDescent="0.25">
      <c r="A11" s="7" t="s">
        <v>97</v>
      </c>
      <c r="B11" s="7" t="s">
        <v>0</v>
      </c>
      <c r="C11" s="7" t="s">
        <v>7</v>
      </c>
      <c r="D11" s="19" t="s">
        <v>163</v>
      </c>
      <c r="E11" s="17" t="s">
        <v>6</v>
      </c>
      <c r="F11" s="17" t="s">
        <v>8</v>
      </c>
      <c r="G11" s="17" t="s">
        <v>2</v>
      </c>
      <c r="H11" s="17" t="s">
        <v>5</v>
      </c>
      <c r="I11" s="17" t="s">
        <v>1</v>
      </c>
      <c r="J11" s="17" t="s">
        <v>4</v>
      </c>
      <c r="K11" s="17" t="s">
        <v>3</v>
      </c>
    </row>
    <row r="12" spans="1:13" x14ac:dyDescent="0.25">
      <c r="A12" s="4" t="s">
        <v>24</v>
      </c>
      <c r="B12" s="4" t="s">
        <v>25</v>
      </c>
      <c r="C12" s="4" t="s">
        <v>125</v>
      </c>
      <c r="D12" s="20" t="s">
        <v>98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 t="s">
        <v>55</v>
      </c>
      <c r="B13" s="4" t="s">
        <v>56</v>
      </c>
      <c r="C13" s="4" t="s">
        <v>125</v>
      </c>
      <c r="D13" s="20" t="s">
        <v>99</v>
      </c>
      <c r="E13" s="18"/>
      <c r="F13" s="18"/>
      <c r="G13" s="18"/>
      <c r="H13" s="18"/>
      <c r="I13" s="18"/>
      <c r="J13" s="18"/>
      <c r="K13" s="18"/>
    </row>
    <row r="14" spans="1:13" x14ac:dyDescent="0.25">
      <c r="A14" s="4"/>
      <c r="B14" s="4"/>
      <c r="C14" s="4"/>
      <c r="D14" s="21"/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>
        <v>12</v>
      </c>
      <c r="D15" s="4"/>
      <c r="E15" s="14"/>
      <c r="F15" s="4"/>
    </row>
    <row r="16" spans="1:13" ht="26.4" x14ac:dyDescent="0.25">
      <c r="A16" s="7" t="s">
        <v>97</v>
      </c>
      <c r="B16" s="7" t="s">
        <v>0</v>
      </c>
      <c r="C16" s="7" t="s">
        <v>7</v>
      </c>
      <c r="D16" s="19" t="s">
        <v>163</v>
      </c>
      <c r="E16" s="17" t="s">
        <v>6</v>
      </c>
      <c r="F16" s="17" t="s">
        <v>8</v>
      </c>
      <c r="G16" s="17" t="s">
        <v>2</v>
      </c>
      <c r="H16" s="17" t="s">
        <v>5</v>
      </c>
      <c r="I16" s="17" t="s">
        <v>1</v>
      </c>
      <c r="J16" s="17" t="s">
        <v>4</v>
      </c>
      <c r="K16" s="17" t="s">
        <v>3</v>
      </c>
    </row>
    <row r="17" spans="1:11" x14ac:dyDescent="0.25">
      <c r="A17" s="4" t="s">
        <v>75</v>
      </c>
      <c r="B17" s="4" t="s">
        <v>76</v>
      </c>
      <c r="C17" s="4" t="s">
        <v>132</v>
      </c>
      <c r="D17" s="20">
        <v>8</v>
      </c>
      <c r="E17" s="18"/>
      <c r="F17" s="18"/>
      <c r="G17" s="18"/>
      <c r="H17" s="18"/>
      <c r="I17" s="18"/>
      <c r="J17" s="18"/>
      <c r="K17" s="18"/>
    </row>
    <row r="18" spans="1:11" x14ac:dyDescent="0.25">
      <c r="A18" s="4" t="s">
        <v>89</v>
      </c>
      <c r="B18" s="4" t="s">
        <v>90</v>
      </c>
      <c r="C18" s="4" t="s">
        <v>132</v>
      </c>
      <c r="D18" s="20">
        <v>8</v>
      </c>
      <c r="E18" s="18"/>
      <c r="F18" s="18"/>
      <c r="G18" s="18"/>
      <c r="H18" s="18"/>
      <c r="I18" s="18"/>
      <c r="J18" s="18"/>
      <c r="K18" s="18"/>
    </row>
    <row r="19" spans="1:11" x14ac:dyDescent="0.25">
      <c r="A19" s="4"/>
      <c r="B19" s="4"/>
      <c r="C19" s="4"/>
      <c r="D19" s="20"/>
      <c r="E19" s="18"/>
      <c r="F19" s="18"/>
      <c r="G19" s="18"/>
      <c r="H19" s="18"/>
      <c r="I19" s="18"/>
      <c r="J19" s="18"/>
      <c r="K19" s="18"/>
    </row>
    <row r="20" spans="1:11" x14ac:dyDescent="0.25">
      <c r="B20" s="12"/>
      <c r="C20" s="28">
        <v>13</v>
      </c>
      <c r="D20" s="4"/>
      <c r="E20" s="14"/>
      <c r="F20" s="4"/>
    </row>
    <row r="21" spans="1:11" ht="13.8" x14ac:dyDescent="0.25">
      <c r="A21" s="7"/>
      <c r="B21" s="7"/>
      <c r="C21" s="7"/>
      <c r="D21" s="19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hyperlinks>
    <hyperlink ref="C2" r:id="rId1" display="https://www.ratebeer.com/beerstyles/sour---wild-ale/52/" xr:uid="{00000000-0004-0000-0400-000000000000}"/>
    <hyperlink ref="C3" r:id="rId2" display="https://www.ratebeer.com/beerstyles/sour---wild-ale/52/" xr:uid="{00000000-0004-0000-0400-000001000000}"/>
    <hyperlink ref="C4" r:id="rId3" display="https://www.ratebeer.com/beerstyles/sour---wild-ale/52/" xr:uid="{00000000-0004-0000-0400-000002000000}"/>
    <hyperlink ref="C12" r:id="rId4" display="https://www.ratebeer.com/beerstyles/sour-red---brown/118/" xr:uid="{00000000-0004-0000-0400-000003000000}"/>
    <hyperlink ref="C13" r:id="rId5" display="https://www.ratebeer.com/beerstyles/sour-red---brown/118/" xr:uid="{00000000-0004-0000-0400-000004000000}"/>
  </hyperlinks>
  <printOptions headings="1"/>
  <pageMargins left="0.70866141732283472" right="0.70866141732283472" top="0.74803149606299213" bottom="0.74803149606299213" header="0.31496062992125984" footer="0.31496062992125984"/>
  <pageSetup paperSize="8" scale="160" fitToWidth="0" orientation="landscape" r:id="rId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ColWidth="9.109375" defaultRowHeight="13.2" x14ac:dyDescent="0.25"/>
  <cols>
    <col min="1" max="1" width="38.33203125" style="16" bestFit="1" customWidth="1"/>
    <col min="2" max="2" width="20.6640625" style="1" bestFit="1" customWidth="1"/>
    <col min="3" max="3" width="21.8867187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22</v>
      </c>
      <c r="B2" s="4" t="s">
        <v>23</v>
      </c>
      <c r="C2" s="4" t="s">
        <v>142</v>
      </c>
      <c r="D2" s="20">
        <v>7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28</v>
      </c>
      <c r="B3" s="4" t="s">
        <v>23</v>
      </c>
      <c r="C3" s="4" t="s">
        <v>142</v>
      </c>
      <c r="D3" s="20">
        <v>7</v>
      </c>
      <c r="E3" s="18"/>
      <c r="F3" s="18"/>
      <c r="G3" s="18"/>
      <c r="H3" s="18"/>
      <c r="I3" s="18"/>
      <c r="J3" s="18"/>
      <c r="K3" s="18"/>
    </row>
    <row r="4" spans="1:13" x14ac:dyDescent="0.25">
      <c r="A4" s="4"/>
      <c r="B4" s="4"/>
      <c r="C4" s="4"/>
      <c r="D4" s="20"/>
      <c r="E4" s="18"/>
      <c r="F4" s="18"/>
      <c r="G4" s="18"/>
      <c r="H4" s="18"/>
      <c r="I4" s="18"/>
      <c r="J4" s="18"/>
      <c r="K4" s="18"/>
    </row>
    <row r="5" spans="1:13" x14ac:dyDescent="0.25">
      <c r="B5" s="9"/>
      <c r="C5" s="24">
        <v>14</v>
      </c>
      <c r="D5" s="5"/>
      <c r="E5" s="15"/>
      <c r="F5" s="4"/>
    </row>
    <row r="6" spans="1:13" ht="26.4" x14ac:dyDescent="0.25">
      <c r="A6" s="7" t="s">
        <v>97</v>
      </c>
      <c r="B6" s="7" t="s">
        <v>0</v>
      </c>
      <c r="C6" s="7" t="s">
        <v>7</v>
      </c>
      <c r="D6" s="19" t="s">
        <v>163</v>
      </c>
      <c r="E6" s="17" t="s">
        <v>6</v>
      </c>
      <c r="F6" s="17" t="s">
        <v>8</v>
      </c>
      <c r="G6" s="17" t="s">
        <v>2</v>
      </c>
      <c r="H6" s="17" t="s">
        <v>5</v>
      </c>
      <c r="I6" s="17" t="s">
        <v>1</v>
      </c>
      <c r="J6" s="17" t="s">
        <v>4</v>
      </c>
      <c r="K6" s="17" t="s">
        <v>3</v>
      </c>
    </row>
    <row r="7" spans="1:13" x14ac:dyDescent="0.25">
      <c r="A7" s="4" t="s">
        <v>49</v>
      </c>
      <c r="B7" s="4" t="s">
        <v>50</v>
      </c>
      <c r="C7" s="4" t="s">
        <v>51</v>
      </c>
      <c r="D7" s="20" t="s">
        <v>106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72</v>
      </c>
      <c r="B8" s="4" t="s">
        <v>73</v>
      </c>
      <c r="C8" s="4" t="s">
        <v>51</v>
      </c>
      <c r="D8" s="20">
        <v>12</v>
      </c>
      <c r="E8" s="20"/>
      <c r="F8" s="18"/>
      <c r="G8" s="18"/>
      <c r="H8" s="18"/>
      <c r="I8" s="18"/>
      <c r="J8" s="18"/>
      <c r="K8" s="18"/>
    </row>
    <row r="9" spans="1:13" x14ac:dyDescent="0.25">
      <c r="A9" s="4"/>
      <c r="B9" s="4"/>
      <c r="C9" s="4"/>
      <c r="D9" s="20"/>
      <c r="E9" s="20"/>
      <c r="F9" s="18"/>
      <c r="G9" s="18"/>
      <c r="H9" s="18"/>
      <c r="I9" s="18"/>
      <c r="J9" s="18"/>
      <c r="K9" s="18"/>
    </row>
    <row r="10" spans="1:13" x14ac:dyDescent="0.25">
      <c r="B10" s="13"/>
      <c r="C10" s="28">
        <v>15</v>
      </c>
      <c r="F10" s="4"/>
    </row>
    <row r="11" spans="1:13" ht="26.4" x14ac:dyDescent="0.25">
      <c r="A11" s="7" t="s">
        <v>97</v>
      </c>
      <c r="B11" s="7" t="s">
        <v>0</v>
      </c>
      <c r="C11" s="7" t="s">
        <v>7</v>
      </c>
      <c r="D11" s="19" t="s">
        <v>163</v>
      </c>
      <c r="E11" s="17" t="s">
        <v>6</v>
      </c>
      <c r="F11" s="17" t="s">
        <v>8</v>
      </c>
      <c r="G11" s="17" t="s">
        <v>2</v>
      </c>
      <c r="H11" s="17" t="s">
        <v>5</v>
      </c>
      <c r="I11" s="17" t="s">
        <v>1</v>
      </c>
      <c r="J11" s="17" t="s">
        <v>4</v>
      </c>
      <c r="K11" s="17" t="s">
        <v>3</v>
      </c>
    </row>
    <row r="12" spans="1:13" x14ac:dyDescent="0.25">
      <c r="A12" s="4" t="s">
        <v>164</v>
      </c>
      <c r="B12" s="1" t="s">
        <v>9</v>
      </c>
      <c r="C12" s="4" t="s">
        <v>132</v>
      </c>
      <c r="D12" s="20" t="s">
        <v>158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 t="s">
        <v>165</v>
      </c>
      <c r="B13" s="1" t="s">
        <v>9</v>
      </c>
      <c r="C13" s="4" t="s">
        <v>132</v>
      </c>
      <c r="D13" s="20" t="s">
        <v>158</v>
      </c>
      <c r="E13" s="18"/>
      <c r="F13" s="18"/>
      <c r="G13" s="18"/>
      <c r="H13" s="18"/>
      <c r="I13" s="18"/>
      <c r="J13" s="18"/>
      <c r="K13" s="18"/>
    </row>
    <row r="14" spans="1:13" x14ac:dyDescent="0.25">
      <c r="A14" s="4" t="s">
        <v>168</v>
      </c>
      <c r="B14" s="4" t="s">
        <v>154</v>
      </c>
      <c r="C14" s="4" t="s">
        <v>132</v>
      </c>
      <c r="D14" s="20" t="s">
        <v>158</v>
      </c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>
        <v>16</v>
      </c>
      <c r="D15" s="4"/>
      <c r="E15" s="14"/>
      <c r="F15" s="4"/>
    </row>
    <row r="16" spans="1:13" ht="26.4" x14ac:dyDescent="0.25">
      <c r="A16" s="7" t="s">
        <v>97</v>
      </c>
      <c r="B16" s="7" t="s">
        <v>0</v>
      </c>
      <c r="C16" s="7" t="s">
        <v>7</v>
      </c>
      <c r="D16" s="19" t="s">
        <v>163</v>
      </c>
      <c r="E16" s="17" t="s">
        <v>6</v>
      </c>
      <c r="F16" s="17" t="s">
        <v>8</v>
      </c>
      <c r="G16" s="17" t="s">
        <v>2</v>
      </c>
      <c r="H16" s="17" t="s">
        <v>5</v>
      </c>
      <c r="I16" s="17" t="s">
        <v>1</v>
      </c>
      <c r="J16" s="17" t="s">
        <v>4</v>
      </c>
      <c r="K16" s="17" t="s">
        <v>3</v>
      </c>
    </row>
    <row r="17" spans="1:11" x14ac:dyDescent="0.25">
      <c r="A17" s="4" t="s">
        <v>169</v>
      </c>
      <c r="B17" s="1" t="s">
        <v>9</v>
      </c>
      <c r="C17" s="4" t="s">
        <v>155</v>
      </c>
      <c r="D17" s="20" t="s">
        <v>159</v>
      </c>
      <c r="E17" s="18"/>
      <c r="F17" s="18"/>
      <c r="G17" s="18"/>
      <c r="H17" s="18"/>
      <c r="I17" s="18"/>
      <c r="J17" s="18"/>
      <c r="K17" s="18"/>
    </row>
    <row r="18" spans="1:11" x14ac:dyDescent="0.25">
      <c r="A18" s="4" t="s">
        <v>170</v>
      </c>
      <c r="B18" s="1" t="s">
        <v>9</v>
      </c>
      <c r="C18" s="4" t="s">
        <v>155</v>
      </c>
      <c r="D18" s="20" t="s">
        <v>159</v>
      </c>
      <c r="E18" s="18"/>
      <c r="F18" s="18"/>
      <c r="G18" s="18"/>
      <c r="H18" s="18"/>
      <c r="I18" s="18"/>
      <c r="J18" s="18"/>
      <c r="K18" s="18"/>
    </row>
    <row r="19" spans="1:11" x14ac:dyDescent="0.25">
      <c r="A19" s="4"/>
      <c r="B19" s="4"/>
      <c r="C19" s="4"/>
      <c r="D19" s="20"/>
      <c r="E19" s="18"/>
      <c r="F19" s="18"/>
      <c r="G19" s="18"/>
      <c r="H19" s="18"/>
      <c r="I19" s="18"/>
      <c r="J19" s="18"/>
      <c r="K19" s="18"/>
    </row>
    <row r="20" spans="1:11" x14ac:dyDescent="0.25">
      <c r="B20" s="12"/>
      <c r="C20" s="28">
        <v>17</v>
      </c>
      <c r="D20" s="4"/>
      <c r="E20" s="14"/>
      <c r="F20" s="4"/>
    </row>
    <row r="21" spans="1:11" ht="13.8" x14ac:dyDescent="0.25">
      <c r="A21" s="7"/>
      <c r="B21" s="7"/>
      <c r="C21" s="7"/>
      <c r="D21" s="19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hyperlinks>
    <hyperlink ref="C2" r:id="rId1" display="https://www.ratebeer.com/beerstyles/radler---shandy/122/" xr:uid="{00000000-0004-0000-0500-000000000000}"/>
    <hyperlink ref="C3" r:id="rId2" display="https://www.ratebeer.com/beerstyles/radler---shandy/122/" xr:uid="{00000000-0004-0000-0500-000001000000}"/>
    <hyperlink ref="C7" r:id="rId3" display="https://www.ratebeer.com/beerstyles/porter---imperial---double/113/" xr:uid="{00000000-0004-0000-0500-000002000000}"/>
  </hyperlinks>
  <printOptions headings="1"/>
  <pageMargins left="0.70866141732283472" right="0.70866141732283472" top="0.74803149606299213" bottom="0.74803149606299213" header="0.31496062992125984" footer="0.31496062992125984"/>
  <pageSetup paperSize="8" scale="145" fitToWidth="0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ColWidth="9.109375" defaultRowHeight="13.2" x14ac:dyDescent="0.25"/>
  <cols>
    <col min="1" max="1" width="29.109375" style="16" bestFit="1" customWidth="1"/>
    <col min="2" max="2" width="18.88671875" style="1" bestFit="1" customWidth="1"/>
    <col min="3" max="3" width="21.8867187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166</v>
      </c>
      <c r="B2" s="1" t="s">
        <v>9</v>
      </c>
      <c r="C2" s="4" t="s">
        <v>15</v>
      </c>
      <c r="D2" s="21" t="s">
        <v>99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167</v>
      </c>
      <c r="B3" s="1" t="s">
        <v>9</v>
      </c>
      <c r="C3" s="4" t="s">
        <v>15</v>
      </c>
      <c r="D3" s="21" t="s">
        <v>99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52</v>
      </c>
      <c r="B4" s="4" t="s">
        <v>53</v>
      </c>
      <c r="C4" s="4" t="s">
        <v>54</v>
      </c>
      <c r="D4" s="20">
        <v>11</v>
      </c>
      <c r="E4" s="18"/>
      <c r="F4" s="18"/>
      <c r="G4" s="18"/>
      <c r="H4" s="18"/>
      <c r="I4" s="18"/>
      <c r="J4" s="18"/>
      <c r="K4" s="18"/>
    </row>
    <row r="5" spans="1:13" x14ac:dyDescent="0.25">
      <c r="B5" s="9"/>
      <c r="C5" s="24">
        <v>18</v>
      </c>
      <c r="D5" s="5"/>
      <c r="E5" s="15"/>
      <c r="F5" s="4"/>
    </row>
    <row r="6" spans="1:13" ht="26.4" x14ac:dyDescent="0.25">
      <c r="A6" s="7" t="s">
        <v>97</v>
      </c>
      <c r="B6" s="7" t="s">
        <v>0</v>
      </c>
      <c r="C6" s="7" t="s">
        <v>7</v>
      </c>
      <c r="D6" s="19" t="s">
        <v>163</v>
      </c>
      <c r="E6" s="17" t="s">
        <v>6</v>
      </c>
      <c r="F6" s="17" t="s">
        <v>8</v>
      </c>
      <c r="G6" s="17" t="s">
        <v>2</v>
      </c>
      <c r="H6" s="17" t="s">
        <v>5</v>
      </c>
      <c r="I6" s="17" t="s">
        <v>1</v>
      </c>
      <c r="J6" s="17" t="s">
        <v>4</v>
      </c>
      <c r="K6" s="17" t="s">
        <v>3</v>
      </c>
    </row>
    <row r="7" spans="1:13" x14ac:dyDescent="0.25">
      <c r="A7" s="4" t="s">
        <v>69</v>
      </c>
      <c r="B7" s="4" t="s">
        <v>23</v>
      </c>
      <c r="C7" s="4" t="s">
        <v>54</v>
      </c>
      <c r="D7" s="20" t="s">
        <v>106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68</v>
      </c>
      <c r="B8" s="4" t="s">
        <v>53</v>
      </c>
      <c r="C8" s="4" t="s">
        <v>51</v>
      </c>
      <c r="D8" s="20" t="s">
        <v>102</v>
      </c>
      <c r="E8" s="20"/>
      <c r="F8" s="18"/>
      <c r="G8" s="18"/>
      <c r="H8" s="18"/>
      <c r="I8" s="18"/>
      <c r="J8" s="18"/>
      <c r="K8" s="18"/>
    </row>
    <row r="9" spans="1:13" x14ac:dyDescent="0.25">
      <c r="A9" s="4"/>
      <c r="B9" s="4"/>
      <c r="C9" s="4"/>
      <c r="D9" s="20"/>
      <c r="E9" s="20"/>
      <c r="F9" s="18"/>
      <c r="G9" s="18"/>
      <c r="H9" s="18"/>
      <c r="I9" s="18"/>
      <c r="J9" s="18"/>
      <c r="K9" s="18"/>
    </row>
    <row r="10" spans="1:13" x14ac:dyDescent="0.25">
      <c r="B10" s="13"/>
      <c r="C10" s="28">
        <v>19</v>
      </c>
      <c r="F10" s="4"/>
    </row>
    <row r="11" spans="1:13" ht="26.4" x14ac:dyDescent="0.25">
      <c r="A11" s="7" t="s">
        <v>97</v>
      </c>
      <c r="B11" s="7" t="s">
        <v>0</v>
      </c>
      <c r="C11" s="7" t="s">
        <v>7</v>
      </c>
      <c r="D11" s="19" t="s">
        <v>163</v>
      </c>
      <c r="E11" s="17" t="s">
        <v>6</v>
      </c>
      <c r="F11" s="17" t="s">
        <v>8</v>
      </c>
      <c r="G11" s="17" t="s">
        <v>2</v>
      </c>
      <c r="H11" s="17" t="s">
        <v>5</v>
      </c>
      <c r="I11" s="17" t="s">
        <v>1</v>
      </c>
      <c r="J11" s="17" t="s">
        <v>4</v>
      </c>
      <c r="K11" s="17" t="s">
        <v>3</v>
      </c>
    </row>
    <row r="12" spans="1:13" x14ac:dyDescent="0.25">
      <c r="A12" s="1" t="s">
        <v>172</v>
      </c>
      <c r="B12" s="1" t="s">
        <v>53</v>
      </c>
      <c r="C12" s="1" t="s">
        <v>173</v>
      </c>
      <c r="D12" s="21">
        <v>18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/>
      <c r="C13" s="4"/>
      <c r="D13" s="20"/>
      <c r="E13" s="18"/>
      <c r="F13" s="18"/>
      <c r="G13" s="18"/>
      <c r="H13" s="18"/>
      <c r="I13" s="18"/>
      <c r="J13" s="18"/>
      <c r="K13" s="18"/>
    </row>
    <row r="14" spans="1:13" x14ac:dyDescent="0.25">
      <c r="A14" s="4"/>
      <c r="B14" s="4"/>
      <c r="C14" s="23">
        <v>20</v>
      </c>
      <c r="D14" s="20"/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/>
      <c r="D15" s="4"/>
      <c r="E15" s="14"/>
      <c r="F15" s="4"/>
    </row>
    <row r="16" spans="1:13" x14ac:dyDescent="0.25">
      <c r="A16" s="1"/>
      <c r="E16" s="17"/>
      <c r="F16" s="17"/>
      <c r="G16" s="17"/>
      <c r="H16" s="17"/>
      <c r="I16" s="17"/>
      <c r="J16" s="17"/>
      <c r="K16" s="17"/>
    </row>
    <row r="17" spans="1:11" x14ac:dyDescent="0.25">
      <c r="A17" s="1"/>
      <c r="E17" s="18"/>
      <c r="F17" s="18"/>
      <c r="G17" s="18"/>
      <c r="H17" s="18"/>
      <c r="I17" s="18"/>
      <c r="J17" s="18"/>
      <c r="K17" s="18"/>
    </row>
    <row r="18" spans="1:11" x14ac:dyDescent="0.25">
      <c r="A18" s="1"/>
      <c r="E18" s="18"/>
      <c r="F18" s="18"/>
      <c r="G18" s="18"/>
      <c r="H18" s="18"/>
      <c r="I18" s="18"/>
      <c r="J18" s="18"/>
      <c r="K18" s="18"/>
    </row>
    <row r="19" spans="1:11" x14ac:dyDescent="0.25">
      <c r="A19" s="1"/>
      <c r="E19" s="18"/>
      <c r="F19" s="18"/>
      <c r="G19" s="18"/>
      <c r="H19" s="18"/>
      <c r="I19" s="18"/>
      <c r="J19" s="18"/>
      <c r="K19" s="18"/>
    </row>
    <row r="20" spans="1:11" x14ac:dyDescent="0.25">
      <c r="A20" s="1"/>
      <c r="E20" s="14"/>
      <c r="F20" s="4"/>
    </row>
    <row r="21" spans="1:11" x14ac:dyDescent="0.25">
      <c r="A21" s="1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printOptions headings="1"/>
  <pageMargins left="0.74803149606299213" right="0.74803149606299213" top="0.98425196850393704" bottom="0.98425196850393704" header="0.51181102362204722" footer="0.51181102362204722"/>
  <pageSetup paperSize="8" scale="16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defaultColWidth="9.109375" defaultRowHeight="13.2" x14ac:dyDescent="0.25"/>
  <cols>
    <col min="1" max="1" width="30.88671875" style="16" bestFit="1" customWidth="1"/>
    <col min="2" max="2" width="16.77734375" style="1" bestFit="1" customWidth="1"/>
    <col min="3" max="3" width="13.4414062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86</v>
      </c>
      <c r="B2" s="4" t="s">
        <v>19</v>
      </c>
      <c r="C2" s="4" t="s">
        <v>130</v>
      </c>
      <c r="D2" s="20">
        <v>13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18</v>
      </c>
      <c r="B3" s="4" t="s">
        <v>19</v>
      </c>
      <c r="C3" s="4" t="s">
        <v>130</v>
      </c>
      <c r="D3" s="20">
        <v>13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42</v>
      </c>
      <c r="B4" s="4" t="s">
        <v>19</v>
      </c>
      <c r="C4" s="4" t="s">
        <v>130</v>
      </c>
      <c r="D4" s="20">
        <v>13</v>
      </c>
      <c r="E4" s="18"/>
      <c r="F4" s="18"/>
      <c r="G4" s="18"/>
      <c r="H4" s="18"/>
      <c r="I4" s="18"/>
      <c r="J4" s="18"/>
      <c r="K4" s="18"/>
    </row>
    <row r="5" spans="1:13" x14ac:dyDescent="0.25">
      <c r="A5" s="4" t="s">
        <v>43</v>
      </c>
      <c r="B5" s="4" t="s">
        <v>19</v>
      </c>
      <c r="C5" s="4" t="s">
        <v>130</v>
      </c>
      <c r="D5" s="20" t="s">
        <v>104</v>
      </c>
      <c r="E5" s="15"/>
      <c r="F5" s="4"/>
    </row>
    <row r="6" spans="1:13" x14ac:dyDescent="0.25">
      <c r="A6" s="4" t="s">
        <v>41</v>
      </c>
      <c r="B6" s="4" t="s">
        <v>19</v>
      </c>
      <c r="C6" s="4" t="s">
        <v>130</v>
      </c>
      <c r="D6" s="20" t="s">
        <v>104</v>
      </c>
      <c r="E6" s="17"/>
      <c r="F6" s="17"/>
      <c r="G6" s="17"/>
      <c r="H6" s="17"/>
      <c r="I6" s="17"/>
      <c r="J6" s="17"/>
      <c r="K6" s="17"/>
    </row>
    <row r="7" spans="1:13" x14ac:dyDescent="0.25">
      <c r="A7" s="4" t="s">
        <v>85</v>
      </c>
      <c r="B7" s="4" t="s">
        <v>19</v>
      </c>
      <c r="C7" s="4" t="s">
        <v>130</v>
      </c>
      <c r="D7" s="20">
        <v>13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36</v>
      </c>
      <c r="B8" s="4" t="s">
        <v>19</v>
      </c>
      <c r="C8" s="4" t="s">
        <v>130</v>
      </c>
      <c r="D8" s="20">
        <v>13</v>
      </c>
      <c r="E8" s="20"/>
      <c r="F8" s="18"/>
      <c r="G8" s="18"/>
      <c r="H8" s="18"/>
      <c r="I8" s="18"/>
      <c r="J8" s="18"/>
      <c r="K8" s="18"/>
    </row>
    <row r="9" spans="1:13" x14ac:dyDescent="0.25">
      <c r="A9" s="12"/>
      <c r="B9" s="12"/>
      <c r="C9" s="12"/>
      <c r="D9" s="12"/>
      <c r="E9" s="20"/>
      <c r="F9" s="18"/>
      <c r="G9" s="18"/>
      <c r="H9" s="18"/>
      <c r="I9" s="18"/>
      <c r="J9" s="18"/>
      <c r="K9" s="18"/>
    </row>
    <row r="10" spans="1:13" x14ac:dyDescent="0.25">
      <c r="A10" s="12"/>
      <c r="B10" s="12"/>
      <c r="C10" s="29">
        <v>2</v>
      </c>
      <c r="D10" s="12"/>
      <c r="F10" s="4"/>
    </row>
    <row r="11" spans="1:13" x14ac:dyDescent="0.25">
      <c r="A11" s="12"/>
      <c r="B11" s="12"/>
      <c r="C11" s="12"/>
      <c r="D11" s="12"/>
      <c r="E11" s="17"/>
      <c r="F11" s="17"/>
      <c r="G11" s="17"/>
      <c r="H11" s="17"/>
      <c r="I11" s="17"/>
      <c r="J11" s="17"/>
      <c r="K11" s="17"/>
    </row>
    <row r="12" spans="1:13" x14ac:dyDescent="0.25">
      <c r="A12" s="1"/>
      <c r="D12" s="21"/>
      <c r="E12" s="18"/>
      <c r="F12" s="18"/>
      <c r="G12" s="18"/>
      <c r="H12" s="18"/>
      <c r="I12" s="18"/>
      <c r="J12" s="18"/>
      <c r="K12" s="18"/>
    </row>
    <row r="13" spans="1:13" x14ac:dyDescent="0.25">
      <c r="A13" s="4"/>
      <c r="C13" s="4"/>
      <c r="D13" s="20"/>
      <c r="E13" s="18"/>
      <c r="F13" s="18"/>
      <c r="G13" s="18"/>
      <c r="H13" s="18"/>
      <c r="I13" s="18"/>
      <c r="J13" s="18"/>
      <c r="K13" s="18"/>
    </row>
    <row r="14" spans="1:13" x14ac:dyDescent="0.25">
      <c r="A14" s="4"/>
      <c r="B14" s="4"/>
      <c r="C14" s="23"/>
      <c r="D14" s="20"/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/>
      <c r="D15" s="4"/>
      <c r="E15" s="14"/>
      <c r="F15" s="4"/>
    </row>
    <row r="16" spans="1:13" x14ac:dyDescent="0.25">
      <c r="A16" s="1"/>
      <c r="E16" s="17"/>
      <c r="F16" s="17"/>
      <c r="G16" s="17"/>
      <c r="H16" s="17"/>
      <c r="I16" s="17"/>
      <c r="J16" s="17"/>
      <c r="K16" s="17"/>
    </row>
    <row r="17" spans="1:11" x14ac:dyDescent="0.25">
      <c r="A17" s="1"/>
      <c r="E17" s="18"/>
      <c r="F17" s="18"/>
      <c r="G17" s="18"/>
      <c r="H17" s="18"/>
      <c r="I17" s="18"/>
      <c r="J17" s="18"/>
      <c r="K17" s="18"/>
    </row>
    <row r="18" spans="1:11" x14ac:dyDescent="0.25">
      <c r="A18" s="1"/>
      <c r="E18" s="18"/>
      <c r="F18" s="18"/>
      <c r="G18" s="18"/>
      <c r="H18" s="18"/>
      <c r="I18" s="18"/>
      <c r="J18" s="18"/>
      <c r="K18" s="18"/>
    </row>
    <row r="19" spans="1:11" x14ac:dyDescent="0.25">
      <c r="A19" s="1"/>
      <c r="E19" s="18"/>
      <c r="F19" s="18"/>
      <c r="G19" s="18"/>
      <c r="H19" s="18"/>
      <c r="I19" s="18"/>
      <c r="J19" s="18"/>
      <c r="K19" s="18"/>
    </row>
    <row r="20" spans="1:11" x14ac:dyDescent="0.25">
      <c r="A20" s="1"/>
      <c r="E20" s="14"/>
      <c r="F20" s="4"/>
    </row>
    <row r="21" spans="1:11" x14ac:dyDescent="0.25">
      <c r="A21" s="1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hyperlinks>
    <hyperlink ref="C2" r:id="rId1" display="https://www.ratebeer.com/beerstyles/stout---imperial/24/" xr:uid="{00000000-0004-0000-0700-000000000000}"/>
    <hyperlink ref="C3" r:id="rId2" display="https://www.ratebeer.com/beerstyles/stout---imperial/24/" xr:uid="{00000000-0004-0000-0700-000001000000}"/>
    <hyperlink ref="C4" r:id="rId3" display="https://www.ratebeer.com/beerstyles/stout---imperial/24/" xr:uid="{00000000-0004-0000-0700-000002000000}"/>
    <hyperlink ref="C5" r:id="rId4" display="https://www.ratebeer.com/beerstyles/stout---imperial/24/" xr:uid="{00000000-0004-0000-0700-000003000000}"/>
    <hyperlink ref="C6" r:id="rId5" display="https://www.ratebeer.com/beerstyles/stout---imperial/24/" xr:uid="{00000000-0004-0000-0700-000004000000}"/>
    <hyperlink ref="C7" r:id="rId6" display="https://www.ratebeer.com/beerstyles/stout---imperial/24/" xr:uid="{00000000-0004-0000-0700-000005000000}"/>
    <hyperlink ref="C8" r:id="rId7" display="https://www.ratebeer.com/beerstyles/stout---imperial/24/" xr:uid="{00000000-0004-0000-0700-000006000000}"/>
  </hyperlinks>
  <printOptions headings="1"/>
  <pageMargins left="0.74803149606299213" right="0.74803149606299213" top="0.98425196850393704" bottom="0.98425196850393704" header="0.51181102362204722" footer="0.51181102362204722"/>
  <pageSetup paperSize="8" scale="170" fitToWidth="0" orientation="landscape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6"/>
  <sheetViews>
    <sheetView view="pageBreakPreview" zoomScaleNormal="120" zoomScaleSheetLayoutView="10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B22" sqref="B22"/>
    </sheetView>
  </sheetViews>
  <sheetFormatPr defaultColWidth="9.109375" defaultRowHeight="13.2" x14ac:dyDescent="0.25"/>
  <cols>
    <col min="1" max="1" width="42.33203125" style="16" bestFit="1" customWidth="1"/>
    <col min="2" max="2" width="24.5546875" style="1" bestFit="1" customWidth="1"/>
    <col min="3" max="3" width="21.109375" style="1" bestFit="1" customWidth="1"/>
    <col min="4" max="4" width="4.5546875" style="1" bestFit="1" customWidth="1"/>
    <col min="5" max="5" width="5.5546875" style="6" customWidth="1"/>
    <col min="6" max="6" width="6.109375" style="1" bestFit="1" customWidth="1"/>
    <col min="7" max="7" width="6.6640625" style="2" bestFit="1" customWidth="1"/>
    <col min="8" max="8" width="6.6640625" style="1" customWidth="1"/>
    <col min="9" max="9" width="7" style="1" customWidth="1"/>
    <col min="10" max="10" width="3.6640625" style="1" customWidth="1"/>
    <col min="11" max="11" width="6" style="1" customWidth="1"/>
    <col min="12" max="12" width="5.6640625" style="1" customWidth="1"/>
    <col min="13" max="13" width="6" style="1" customWidth="1"/>
    <col min="14" max="14" width="3.44140625" style="1" customWidth="1"/>
    <col min="15" max="16384" width="9.109375" style="1"/>
  </cols>
  <sheetData>
    <row r="1" spans="1:13" s="8" customFormat="1" ht="26.4" x14ac:dyDescent="0.25">
      <c r="A1" s="7" t="s">
        <v>97</v>
      </c>
      <c r="B1" s="7" t="s">
        <v>0</v>
      </c>
      <c r="C1" s="7" t="s">
        <v>7</v>
      </c>
      <c r="D1" s="19" t="s">
        <v>163</v>
      </c>
      <c r="E1" s="17" t="s">
        <v>6</v>
      </c>
      <c r="F1" s="17" t="s">
        <v>8</v>
      </c>
      <c r="G1" s="17" t="s">
        <v>2</v>
      </c>
      <c r="H1" s="17" t="s">
        <v>5</v>
      </c>
      <c r="I1" s="17" t="s">
        <v>1</v>
      </c>
      <c r="J1" s="17" t="s">
        <v>4</v>
      </c>
      <c r="K1" s="17" t="s">
        <v>3</v>
      </c>
    </row>
    <row r="2" spans="1:13" x14ac:dyDescent="0.25">
      <c r="A2" s="4" t="s">
        <v>37</v>
      </c>
      <c r="B2" s="4" t="s">
        <v>12</v>
      </c>
      <c r="C2" s="4" t="s">
        <v>145</v>
      </c>
      <c r="D2" s="20" t="s">
        <v>101</v>
      </c>
      <c r="E2" s="18"/>
      <c r="F2" s="18"/>
      <c r="G2" s="18"/>
      <c r="H2" s="18"/>
      <c r="I2" s="18"/>
      <c r="J2" s="18"/>
      <c r="K2" s="18"/>
      <c r="L2" s="3"/>
      <c r="M2" s="3"/>
    </row>
    <row r="3" spans="1:13" x14ac:dyDescent="0.25">
      <c r="A3" s="4" t="s">
        <v>10</v>
      </c>
      <c r="B3" s="4" t="s">
        <v>17</v>
      </c>
      <c r="C3" s="4" t="s">
        <v>118</v>
      </c>
      <c r="D3" s="20">
        <v>10</v>
      </c>
      <c r="E3" s="18"/>
      <c r="F3" s="18"/>
      <c r="G3" s="18"/>
      <c r="H3" s="18"/>
      <c r="I3" s="18"/>
      <c r="J3" s="18"/>
      <c r="K3" s="18"/>
    </row>
    <row r="4" spans="1:13" x14ac:dyDescent="0.25">
      <c r="A4" s="4" t="s">
        <v>62</v>
      </c>
      <c r="B4" s="4" t="s">
        <v>23</v>
      </c>
      <c r="C4" s="4" t="s">
        <v>29</v>
      </c>
      <c r="D4" s="20">
        <v>12</v>
      </c>
      <c r="E4" s="18"/>
      <c r="F4" s="18"/>
      <c r="G4" s="18"/>
      <c r="H4" s="18"/>
      <c r="I4" s="18"/>
      <c r="J4" s="18"/>
      <c r="K4" s="18"/>
    </row>
    <row r="5" spans="1:13" x14ac:dyDescent="0.25">
      <c r="A5" s="4" t="s">
        <v>92</v>
      </c>
      <c r="B5" s="4" t="s">
        <v>64</v>
      </c>
      <c r="C5" s="4" t="s">
        <v>14</v>
      </c>
      <c r="D5" s="20" t="s">
        <v>113</v>
      </c>
      <c r="E5" s="15"/>
      <c r="F5" s="4"/>
    </row>
    <row r="6" spans="1:13" x14ac:dyDescent="0.25">
      <c r="A6" s="4" t="s">
        <v>79</v>
      </c>
      <c r="B6" s="4" t="s">
        <v>23</v>
      </c>
      <c r="C6" s="4" t="s">
        <v>80</v>
      </c>
      <c r="D6" s="20" t="s">
        <v>110</v>
      </c>
      <c r="E6" s="17"/>
      <c r="F6" s="17"/>
      <c r="G6" s="17"/>
      <c r="H6" s="17"/>
      <c r="I6" s="17"/>
      <c r="J6" s="17"/>
      <c r="K6" s="17"/>
    </row>
    <row r="7" spans="1:13" x14ac:dyDescent="0.25">
      <c r="A7" s="4" t="s">
        <v>44</v>
      </c>
      <c r="B7" s="4" t="s">
        <v>9</v>
      </c>
      <c r="C7" s="4" t="s">
        <v>121</v>
      </c>
      <c r="D7" s="20">
        <v>9</v>
      </c>
      <c r="E7" s="20"/>
      <c r="F7" s="18"/>
      <c r="G7" s="18"/>
      <c r="H7" s="18"/>
      <c r="I7" s="18"/>
      <c r="J7" s="18"/>
      <c r="K7" s="18"/>
    </row>
    <row r="8" spans="1:13" x14ac:dyDescent="0.25">
      <c r="A8" s="4" t="s">
        <v>63</v>
      </c>
      <c r="B8" s="4" t="s">
        <v>64</v>
      </c>
      <c r="C8" s="4" t="s">
        <v>144</v>
      </c>
      <c r="D8" s="20">
        <v>7</v>
      </c>
      <c r="E8" s="20"/>
      <c r="F8" s="18"/>
      <c r="G8" s="18"/>
      <c r="H8" s="18"/>
      <c r="I8" s="18"/>
      <c r="J8" s="18"/>
      <c r="K8" s="18"/>
    </row>
    <row r="9" spans="1:13" x14ac:dyDescent="0.25">
      <c r="A9" s="4" t="s">
        <v>78</v>
      </c>
      <c r="B9" s="4" t="s">
        <v>58</v>
      </c>
      <c r="C9" s="4" t="s">
        <v>144</v>
      </c>
      <c r="D9" s="20">
        <v>7</v>
      </c>
      <c r="E9" s="20"/>
      <c r="F9" s="18"/>
      <c r="G9" s="18"/>
      <c r="H9" s="18"/>
      <c r="I9" s="18"/>
      <c r="J9" s="18"/>
      <c r="K9" s="18"/>
    </row>
    <row r="10" spans="1:13" x14ac:dyDescent="0.25">
      <c r="A10" s="4" t="s">
        <v>59</v>
      </c>
      <c r="B10" s="4" t="s">
        <v>60</v>
      </c>
      <c r="C10" s="4" t="s">
        <v>130</v>
      </c>
      <c r="D10" s="20" t="s">
        <v>107</v>
      </c>
      <c r="F10" s="4"/>
    </row>
    <row r="11" spans="1:13" x14ac:dyDescent="0.25">
      <c r="A11" s="4" t="s">
        <v>38</v>
      </c>
      <c r="B11" s="4" t="s">
        <v>39</v>
      </c>
      <c r="C11" s="4" t="s">
        <v>130</v>
      </c>
      <c r="D11" s="20" t="s">
        <v>102</v>
      </c>
      <c r="E11" s="17"/>
      <c r="F11" s="17"/>
      <c r="G11" s="17"/>
      <c r="H11" s="17"/>
      <c r="I11" s="17"/>
      <c r="J11" s="17"/>
      <c r="K11" s="17"/>
    </row>
    <row r="12" spans="1:13" x14ac:dyDescent="0.25">
      <c r="A12" s="4" t="s">
        <v>81</v>
      </c>
      <c r="B12" s="4" t="s">
        <v>13</v>
      </c>
      <c r="C12" s="4" t="s">
        <v>130</v>
      </c>
      <c r="D12" s="20">
        <v>11</v>
      </c>
      <c r="E12" s="18"/>
      <c r="F12" s="18"/>
      <c r="G12" s="18"/>
      <c r="H12" s="18"/>
      <c r="I12" s="18"/>
      <c r="J12" s="18"/>
      <c r="K12" s="18"/>
    </row>
    <row r="13" spans="1:13" x14ac:dyDescent="0.25">
      <c r="A13" s="4" t="s">
        <v>32</v>
      </c>
      <c r="B13" s="4" t="s">
        <v>33</v>
      </c>
      <c r="C13" s="4" t="s">
        <v>130</v>
      </c>
      <c r="D13" s="20">
        <v>10</v>
      </c>
      <c r="E13" s="18"/>
      <c r="F13" s="18"/>
      <c r="G13" s="18"/>
      <c r="H13" s="18"/>
      <c r="I13" s="18"/>
      <c r="J13" s="18"/>
      <c r="K13" s="18"/>
    </row>
    <row r="14" spans="1:13" x14ac:dyDescent="0.25">
      <c r="A14" s="4"/>
      <c r="B14" s="4"/>
      <c r="C14" s="23"/>
      <c r="D14" s="20"/>
      <c r="E14" s="18"/>
      <c r="F14" s="18"/>
      <c r="G14" s="18"/>
      <c r="H14" s="18"/>
      <c r="I14" s="18"/>
      <c r="J14" s="18"/>
      <c r="K14" s="18"/>
    </row>
    <row r="15" spans="1:13" x14ac:dyDescent="0.25">
      <c r="B15" s="12"/>
      <c r="C15" s="28"/>
      <c r="D15" s="4"/>
      <c r="E15" s="14"/>
      <c r="F15" s="4"/>
    </row>
    <row r="16" spans="1:13" x14ac:dyDescent="0.25">
      <c r="A16" s="1"/>
      <c r="E16" s="17"/>
      <c r="F16" s="17"/>
      <c r="G16" s="17"/>
      <c r="H16" s="17"/>
      <c r="I16" s="17"/>
      <c r="J16" s="17"/>
      <c r="K16" s="17"/>
    </row>
    <row r="17" spans="1:11" x14ac:dyDescent="0.25">
      <c r="A17" s="1"/>
      <c r="E17" s="18"/>
      <c r="F17" s="18"/>
      <c r="G17" s="18"/>
      <c r="H17" s="18"/>
      <c r="I17" s="18"/>
      <c r="J17" s="18"/>
      <c r="K17" s="18"/>
    </row>
    <row r="18" spans="1:11" x14ac:dyDescent="0.25">
      <c r="A18" s="1"/>
      <c r="E18" s="18"/>
      <c r="F18" s="18"/>
      <c r="G18" s="18"/>
      <c r="H18" s="18"/>
      <c r="I18" s="18"/>
      <c r="J18" s="18"/>
      <c r="K18" s="18"/>
    </row>
    <row r="19" spans="1:11" x14ac:dyDescent="0.25">
      <c r="A19" s="1"/>
      <c r="E19" s="18"/>
      <c r="F19" s="18"/>
      <c r="G19" s="18"/>
      <c r="H19" s="18"/>
      <c r="I19" s="18"/>
      <c r="J19" s="18"/>
      <c r="K19" s="18"/>
    </row>
    <row r="20" spans="1:11" x14ac:dyDescent="0.25">
      <c r="A20" s="1"/>
      <c r="E20" s="14"/>
      <c r="F20" s="4"/>
    </row>
    <row r="21" spans="1:11" x14ac:dyDescent="0.25">
      <c r="A21" s="1"/>
      <c r="E21" s="17"/>
      <c r="F21" s="17"/>
      <c r="G21" s="17"/>
      <c r="H21" s="17"/>
      <c r="I21" s="17"/>
      <c r="J21" s="17"/>
      <c r="K21" s="17"/>
    </row>
    <row r="22" spans="1:11" x14ac:dyDescent="0.25">
      <c r="A22" s="4"/>
      <c r="B22" s="4"/>
      <c r="C22" s="4"/>
      <c r="D22" s="20"/>
      <c r="E22" s="18"/>
      <c r="F22" s="18"/>
      <c r="G22" s="18"/>
      <c r="H22" s="18"/>
      <c r="I22" s="18"/>
      <c r="J22" s="18"/>
      <c r="K22" s="18"/>
    </row>
    <row r="23" spans="1:11" x14ac:dyDescent="0.25">
      <c r="A23" s="4"/>
      <c r="B23" s="4"/>
      <c r="C23" s="4"/>
      <c r="D23" s="20"/>
      <c r="E23" s="18"/>
      <c r="F23" s="18"/>
      <c r="G23" s="18"/>
      <c r="H23" s="18"/>
      <c r="I23" s="18"/>
      <c r="J23" s="18"/>
      <c r="K23" s="18"/>
    </row>
    <row r="24" spans="1:11" x14ac:dyDescent="0.25">
      <c r="A24" s="4"/>
      <c r="B24" s="4"/>
      <c r="C24" s="4"/>
      <c r="D24" s="20"/>
      <c r="E24" s="18"/>
      <c r="F24" s="18"/>
      <c r="G24" s="18"/>
      <c r="H24" s="18"/>
      <c r="I24" s="18"/>
      <c r="J24" s="18"/>
      <c r="K24" s="18"/>
    </row>
    <row r="25" spans="1:11" x14ac:dyDescent="0.25">
      <c r="B25" s="9"/>
      <c r="F25" s="4"/>
    </row>
    <row r="26" spans="1:11" x14ac:dyDescent="0.25">
      <c r="B26" s="9"/>
      <c r="D26" s="4"/>
      <c r="E26" s="14"/>
      <c r="F26" s="4"/>
    </row>
    <row r="27" spans="1:11" x14ac:dyDescent="0.25">
      <c r="B27" s="12"/>
      <c r="C27" s="11"/>
      <c r="D27" s="4"/>
      <c r="E27" s="14"/>
      <c r="F27" s="4"/>
    </row>
    <row r="28" spans="1:11" x14ac:dyDescent="0.25">
      <c r="B28" s="12"/>
      <c r="C28" s="11"/>
      <c r="D28" s="4"/>
      <c r="E28" s="14"/>
      <c r="F28" s="4"/>
    </row>
    <row r="29" spans="1:11" x14ac:dyDescent="0.25">
      <c r="B29" s="12"/>
      <c r="C29" s="11"/>
      <c r="D29" s="4"/>
      <c r="E29" s="14"/>
      <c r="F29" s="4"/>
    </row>
    <row r="30" spans="1:11" x14ac:dyDescent="0.25">
      <c r="B30" s="12"/>
      <c r="C30" s="11"/>
      <c r="D30" s="4"/>
      <c r="E30" s="14"/>
      <c r="F30" s="4"/>
    </row>
    <row r="31" spans="1:11" x14ac:dyDescent="0.25">
      <c r="B31" s="12"/>
      <c r="C31" s="11"/>
      <c r="D31" s="4"/>
      <c r="E31" s="14"/>
      <c r="F31" s="4"/>
    </row>
    <row r="32" spans="1:11" x14ac:dyDescent="0.25">
      <c r="B32" s="12"/>
      <c r="C32" s="11"/>
      <c r="D32" s="4"/>
      <c r="E32" s="14"/>
      <c r="F32" s="4"/>
    </row>
    <row r="33" spans="2:7" x14ac:dyDescent="0.25">
      <c r="B33" s="12"/>
      <c r="C33" s="11"/>
      <c r="D33" s="4"/>
      <c r="E33" s="14"/>
      <c r="F33" s="4"/>
    </row>
    <row r="34" spans="2:7" x14ac:dyDescent="0.25">
      <c r="B34" s="9"/>
      <c r="D34" s="5"/>
      <c r="E34" s="15"/>
      <c r="F34" s="4"/>
    </row>
    <row r="35" spans="2:7" x14ac:dyDescent="0.25">
      <c r="B35" s="12"/>
      <c r="C35" s="13"/>
      <c r="D35" s="5"/>
      <c r="E35" s="15"/>
      <c r="F35" s="4"/>
    </row>
    <row r="36" spans="2:7" x14ac:dyDescent="0.25">
      <c r="G36" s="6"/>
    </row>
  </sheetData>
  <hyperlinks>
    <hyperlink ref="C10" r:id="rId1" display="https://www.ratebeer.com/beerstyles/stout---imperial/24/" xr:uid="{00000000-0004-0000-0800-000000000000}"/>
    <hyperlink ref="C11" r:id="rId2" display="https://www.ratebeer.com/beerstyles/stout---imperial/24/" xr:uid="{00000000-0004-0000-0800-000001000000}"/>
    <hyperlink ref="C4" r:id="rId3" display="https://www.ratebeer.com/beerstyles/fruit-beer/40/" xr:uid="{00000000-0004-0000-0800-000002000000}"/>
    <hyperlink ref="C7" r:id="rId4" display="https://www.ratebeer.com/beerstyles/sour---wild-ale/52/" xr:uid="{00000000-0004-0000-0800-000003000000}"/>
    <hyperlink ref="C8" r:id="rId5" display="https://www.ratebeer.com/beerstyles/spice---herb---vegetable/57/" xr:uid="{00000000-0004-0000-0800-000004000000}"/>
    <hyperlink ref="C2" r:id="rId6" display="https://www.ratebeer.com/beerstyles/abbey-quadrupel---abt/80/" xr:uid="{00000000-0004-0000-0800-000005000000}"/>
    <hyperlink ref="C12" r:id="rId7" display="https://www.ratebeer.com/beerstyles/stout---imperial/24/" xr:uid="{00000000-0004-0000-0800-000006000000}"/>
    <hyperlink ref="C9" r:id="rId8" display="https://www.ratebeer.com/beerstyles/spice---herb---vegetable/57/" xr:uid="{00000000-0004-0000-0800-000007000000}"/>
    <hyperlink ref="C13" r:id="rId9" display="https://www.ratebeer.com/beerstyles/stout---imperial/24/" xr:uid="{00000000-0004-0000-0800-000008000000}"/>
  </hyperlinks>
  <printOptions headings="1"/>
  <pageMargins left="0.70866141732283472" right="0.70866141732283472" top="0.74803149606299213" bottom="0.74803149606299213" header="0.31496062992125984" footer="0.31496062992125984"/>
  <pageSetup paperSize="8" scale="135" fitToWidth="0" orientation="landscape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8</vt:i4>
      </vt:variant>
    </vt:vector>
  </HeadingPairs>
  <TitlesOfParts>
    <vt:vector size="17" baseType="lpstr">
      <vt:lpstr>Servering</vt:lpstr>
      <vt:lpstr>Øl menu</vt:lpstr>
      <vt:lpstr>1-5</vt:lpstr>
      <vt:lpstr>6-9</vt:lpstr>
      <vt:lpstr>10-13</vt:lpstr>
      <vt:lpstr>14-17</vt:lpstr>
      <vt:lpstr>18-20</vt:lpstr>
      <vt:lpstr>2</vt:lpstr>
      <vt:lpstr>Ekstra</vt:lpstr>
      <vt:lpstr>'10-13'!Udskriftsområde</vt:lpstr>
      <vt:lpstr>'14-17'!Udskriftsområde</vt:lpstr>
      <vt:lpstr>'1-5'!Udskriftsområde</vt:lpstr>
      <vt:lpstr>'18-20'!Udskriftsområde</vt:lpstr>
      <vt:lpstr>'2'!Udskriftsområde</vt:lpstr>
      <vt:lpstr>'6-9'!Udskriftsområde</vt:lpstr>
      <vt:lpstr>Ekstra!Udskriftsområde</vt:lpstr>
      <vt:lpstr>Servering!Udskriftsområde</vt:lpstr>
    </vt:vector>
  </TitlesOfParts>
  <Company>Institut for Kemiteknik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Vang Olsen</dc:creator>
  <cp:lastModifiedBy>Morten Hammerstrøm</cp:lastModifiedBy>
  <cp:lastPrinted>2018-10-24T06:41:09Z</cp:lastPrinted>
  <dcterms:created xsi:type="dcterms:W3CDTF">2005-11-27T16:33:53Z</dcterms:created>
  <dcterms:modified xsi:type="dcterms:W3CDTF">2018-10-28T17:18:08Z</dcterms:modified>
</cp:coreProperties>
</file>